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IRO\1 - MOV. FINANCEIRAS\10 - RELATÓRIO FINANCEIRO SES\2021\DUQUE DE CAXIAS 2\01.2021\BANCO DO BRASIL - CORRENTE 51342-3\"/>
    </mc:Choice>
  </mc:AlternateContent>
  <bookViews>
    <workbookView xWindow="0" yWindow="0" windowWidth="21600" windowHeight="9630" tabRatio="609"/>
  </bookViews>
  <sheets>
    <sheet name="FINANCEIRO" sheetId="31" r:id="rId1"/>
    <sheet name="FORNECEDOR" sheetId="32" state="hidden" r:id="rId2"/>
    <sheet name="DESPESAS" sheetId="33" state="hidden" r:id="rId3"/>
    <sheet name="CAZUL" sheetId="34" state="hidden" r:id="rId4"/>
  </sheets>
  <definedNames>
    <definedName name="_xlnm._FilterDatabase" localSheetId="3" hidden="1">CAZUL!$A$1:$WVW$140</definedName>
    <definedName name="_xlnm._FilterDatabase" localSheetId="2" hidden="1">DESPESAS!$B$1:$C$220</definedName>
    <definedName name="_xlnm._FilterDatabase" localSheetId="0" hidden="1">FINANCEIRO!$B$4:$XFD$751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1" l="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H158" i="31"/>
  <c r="H214" i="31"/>
  <c r="H270" i="31"/>
  <c r="H286" i="31"/>
  <c r="H342" i="31"/>
  <c r="H398" i="31"/>
  <c r="H414" i="31"/>
  <c r="H470" i="31"/>
  <c r="H497" i="31"/>
  <c r="H504" i="31"/>
  <c r="H512" i="31"/>
  <c r="H525" i="31"/>
  <c r="H533" i="31"/>
  <c r="H540" i="31"/>
  <c r="H561" i="31"/>
  <c r="H568" i="31"/>
  <c r="H576" i="31"/>
  <c r="H589" i="31"/>
  <c r="H597" i="31"/>
  <c r="H604" i="31"/>
  <c r="H625" i="31"/>
  <c r="H632" i="31"/>
  <c r="H640" i="31"/>
  <c r="H653" i="31"/>
  <c r="H664" i="31"/>
  <c r="H669" i="31"/>
  <c r="H680" i="31"/>
  <c r="H685" i="31"/>
  <c r="H696" i="31"/>
  <c r="H701" i="31"/>
  <c r="H712" i="31"/>
  <c r="H717" i="31"/>
  <c r="H728" i="31"/>
  <c r="H733" i="31"/>
  <c r="H750" i="31"/>
  <c r="H751" i="31"/>
  <c r="H752" i="31"/>
  <c r="H753" i="31"/>
  <c r="I6" i="31"/>
  <c r="H6" i="31" s="1"/>
  <c r="I7" i="31"/>
  <c r="H7" i="31" s="1"/>
  <c r="I8" i="31"/>
  <c r="H8" i="31" s="1"/>
  <c r="I9" i="31"/>
  <c r="H9" i="31" s="1"/>
  <c r="I10" i="31"/>
  <c r="H10" i="31" s="1"/>
  <c r="I11" i="31"/>
  <c r="H11" i="31" s="1"/>
  <c r="I12" i="31"/>
  <c r="H12" i="31" s="1"/>
  <c r="I13" i="31"/>
  <c r="H13" i="31" s="1"/>
  <c r="I14" i="31"/>
  <c r="H14" i="31" s="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4" i="31"/>
  <c r="H24" i="31" s="1"/>
  <c r="I25" i="31"/>
  <c r="H25" i="31" s="1"/>
  <c r="I26" i="31"/>
  <c r="H26" i="31" s="1"/>
  <c r="I27" i="31"/>
  <c r="H27" i="31" s="1"/>
  <c r="I28" i="31"/>
  <c r="H28" i="31" s="1"/>
  <c r="I29" i="31"/>
  <c r="H29" i="31" s="1"/>
  <c r="I30" i="31"/>
  <c r="H30" i="31" s="1"/>
  <c r="I31" i="31"/>
  <c r="H31" i="31" s="1"/>
  <c r="I32" i="31"/>
  <c r="H32" i="31" s="1"/>
  <c r="I33" i="31"/>
  <c r="H33" i="31" s="1"/>
  <c r="I34" i="31"/>
  <c r="H34" i="31" s="1"/>
  <c r="I35" i="31"/>
  <c r="H35" i="31" s="1"/>
  <c r="I36" i="31"/>
  <c r="H36" i="31" s="1"/>
  <c r="I37" i="31"/>
  <c r="H37" i="31" s="1"/>
  <c r="I38" i="31"/>
  <c r="H38" i="31" s="1"/>
  <c r="I39" i="31"/>
  <c r="H39" i="31" s="1"/>
  <c r="I40" i="31"/>
  <c r="H40" i="31" s="1"/>
  <c r="I41" i="31"/>
  <c r="H41" i="31" s="1"/>
  <c r="I42" i="31"/>
  <c r="H42" i="31" s="1"/>
  <c r="I43" i="31"/>
  <c r="H43" i="31" s="1"/>
  <c r="I44" i="31"/>
  <c r="I45" i="31"/>
  <c r="H45" i="31" s="1"/>
  <c r="I46" i="31"/>
  <c r="H46" i="31" s="1"/>
  <c r="I47" i="31"/>
  <c r="H47" i="31" s="1"/>
  <c r="I48" i="31"/>
  <c r="H48" i="31" s="1"/>
  <c r="I49" i="31"/>
  <c r="H49" i="31" s="1"/>
  <c r="I50" i="31"/>
  <c r="H50" i="31" s="1"/>
  <c r="I51" i="31"/>
  <c r="H51" i="31" s="1"/>
  <c r="I52" i="31"/>
  <c r="H52" i="31" s="1"/>
  <c r="I53" i="31"/>
  <c r="H53" i="31" s="1"/>
  <c r="I54" i="31"/>
  <c r="H54" i="31" s="1"/>
  <c r="I55" i="31"/>
  <c r="H55" i="31" s="1"/>
  <c r="I56" i="31"/>
  <c r="H56" i="31" s="1"/>
  <c r="I57" i="31"/>
  <c r="H57" i="31" s="1"/>
  <c r="I58" i="31"/>
  <c r="H58" i="31" s="1"/>
  <c r="I59" i="31"/>
  <c r="H59" i="31" s="1"/>
  <c r="I60" i="31"/>
  <c r="H60" i="31" s="1"/>
  <c r="I61" i="31"/>
  <c r="H61" i="31" s="1"/>
  <c r="I62" i="31"/>
  <c r="H62" i="31" s="1"/>
  <c r="I63" i="31"/>
  <c r="H63" i="31" s="1"/>
  <c r="I64" i="31"/>
  <c r="H64" i="31" s="1"/>
  <c r="I65" i="31"/>
  <c r="H65" i="31" s="1"/>
  <c r="I66" i="31"/>
  <c r="I67" i="31"/>
  <c r="I68" i="31"/>
  <c r="I69" i="31"/>
  <c r="I70" i="31"/>
  <c r="H70" i="31" s="1"/>
  <c r="I71" i="31"/>
  <c r="H71" i="31" s="1"/>
  <c r="I72" i="31"/>
  <c r="H72" i="31" s="1"/>
  <c r="I73" i="31"/>
  <c r="H73" i="31" s="1"/>
  <c r="I74" i="31"/>
  <c r="H74" i="31" s="1"/>
  <c r="I75" i="31"/>
  <c r="H75" i="31" s="1"/>
  <c r="I76" i="31"/>
  <c r="H76" i="31" s="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4" i="31"/>
  <c r="H114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1" i="31"/>
  <c r="H141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1" i="31"/>
  <c r="H151" i="31" s="1"/>
  <c r="I152" i="31"/>
  <c r="H152" i="31" s="1"/>
  <c r="I153" i="31"/>
  <c r="H153" i="31" s="1"/>
  <c r="I154" i="31"/>
  <c r="H154" i="31" s="1"/>
  <c r="I155" i="31"/>
  <c r="H155" i="31" s="1"/>
  <c r="I156" i="31"/>
  <c r="H156" i="31" s="1"/>
  <c r="I157" i="31"/>
  <c r="H157" i="31" s="1"/>
  <c r="I158" i="3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1" i="31"/>
  <c r="H201" i="31" s="1"/>
  <c r="I202" i="31"/>
  <c r="H202" i="31" s="1"/>
  <c r="I203" i="31"/>
  <c r="H203" i="31" s="1"/>
  <c r="I204" i="31"/>
  <c r="H204" i="31" s="1"/>
  <c r="I205" i="31"/>
  <c r="H205" i="31" s="1"/>
  <c r="I206" i="31"/>
  <c r="H206" i="31" s="1"/>
  <c r="I207" i="31"/>
  <c r="H207" i="31" s="1"/>
  <c r="I208" i="31"/>
  <c r="H208" i="31" s="1"/>
  <c r="I209" i="31"/>
  <c r="H209" i="31" s="1"/>
  <c r="I210" i="31"/>
  <c r="H210" i="31" s="1"/>
  <c r="I211" i="31"/>
  <c r="H211" i="31" s="1"/>
  <c r="I212" i="31"/>
  <c r="H212" i="31" s="1"/>
  <c r="I213" i="31"/>
  <c r="H213" i="31" s="1"/>
  <c r="I214" i="31"/>
  <c r="I215" i="31"/>
  <c r="H215" i="31" s="1"/>
  <c r="I216" i="31"/>
  <c r="H216" i="31" s="1"/>
  <c r="I217" i="31"/>
  <c r="H217" i="31" s="1"/>
  <c r="I218" i="31"/>
  <c r="H218" i="31" s="1"/>
  <c r="I219" i="31"/>
  <c r="H219" i="31" s="1"/>
  <c r="I220" i="31"/>
  <c r="H220" i="31" s="1"/>
  <c r="I221" i="31"/>
  <c r="H221" i="31" s="1"/>
  <c r="I222" i="31"/>
  <c r="H222" i="31" s="1"/>
  <c r="I223" i="31"/>
  <c r="H223" i="31" s="1"/>
  <c r="I224" i="31"/>
  <c r="H224" i="31" s="1"/>
  <c r="I225" i="31"/>
  <c r="H225" i="31" s="1"/>
  <c r="I226" i="31"/>
  <c r="H226" i="31" s="1"/>
  <c r="I227" i="31"/>
  <c r="H227" i="31" s="1"/>
  <c r="I228" i="31"/>
  <c r="H228" i="31" s="1"/>
  <c r="I229" i="31"/>
  <c r="H229" i="31" s="1"/>
  <c r="I230" i="31"/>
  <c r="H230" i="31" s="1"/>
  <c r="I231" i="31"/>
  <c r="H231" i="31" s="1"/>
  <c r="I232" i="31"/>
  <c r="H232" i="31" s="1"/>
  <c r="I233" i="31"/>
  <c r="H233" i="31" s="1"/>
  <c r="I234" i="31"/>
  <c r="H234" i="31" s="1"/>
  <c r="I235" i="31"/>
  <c r="H235" i="31" s="1"/>
  <c r="I236" i="31"/>
  <c r="H236" i="31" s="1"/>
  <c r="I237" i="31"/>
  <c r="H237" i="31" s="1"/>
  <c r="I238" i="31"/>
  <c r="H238" i="31" s="1"/>
  <c r="I239" i="31"/>
  <c r="H239" i="31" s="1"/>
  <c r="I240" i="31"/>
  <c r="H240" i="31" s="1"/>
  <c r="I241" i="31"/>
  <c r="H241" i="31" s="1"/>
  <c r="I242" i="31"/>
  <c r="H242" i="31" s="1"/>
  <c r="I243" i="31"/>
  <c r="H243" i="31" s="1"/>
  <c r="I244" i="31"/>
  <c r="H244" i="31" s="1"/>
  <c r="I245" i="31"/>
  <c r="H245" i="31" s="1"/>
  <c r="I246" i="31"/>
  <c r="H246" i="31" s="1"/>
  <c r="I247" i="31"/>
  <c r="H247" i="31" s="1"/>
  <c r="I248" i="31"/>
  <c r="H248" i="31" s="1"/>
  <c r="I249" i="31"/>
  <c r="H249" i="31" s="1"/>
  <c r="I250" i="31"/>
  <c r="H250" i="31" s="1"/>
  <c r="I251" i="31"/>
  <c r="H251" i="31" s="1"/>
  <c r="I252" i="31"/>
  <c r="H252" i="31" s="1"/>
  <c r="I253" i="31"/>
  <c r="H253" i="31" s="1"/>
  <c r="I254" i="31"/>
  <c r="H254" i="31" s="1"/>
  <c r="I255" i="31"/>
  <c r="H255" i="31" s="1"/>
  <c r="I256" i="31"/>
  <c r="H256" i="31" s="1"/>
  <c r="I257" i="31"/>
  <c r="H257" i="31" s="1"/>
  <c r="I258" i="31"/>
  <c r="H258" i="31" s="1"/>
  <c r="I259" i="31"/>
  <c r="H259" i="31" s="1"/>
  <c r="I260" i="31"/>
  <c r="H260" i="31" s="1"/>
  <c r="I261" i="31"/>
  <c r="H261" i="31" s="1"/>
  <c r="I262" i="31"/>
  <c r="H262" i="31" s="1"/>
  <c r="I263" i="31"/>
  <c r="H263" i="31" s="1"/>
  <c r="I264" i="31"/>
  <c r="H264" i="31" s="1"/>
  <c r="I265" i="31"/>
  <c r="H265" i="31" s="1"/>
  <c r="I266" i="31"/>
  <c r="H266" i="31" s="1"/>
  <c r="I267" i="31"/>
  <c r="H267" i="31" s="1"/>
  <c r="I268" i="31"/>
  <c r="H268" i="31" s="1"/>
  <c r="I269" i="31"/>
  <c r="H269" i="31" s="1"/>
  <c r="I270" i="31"/>
  <c r="I271" i="31"/>
  <c r="H271" i="31" s="1"/>
  <c r="I272" i="31"/>
  <c r="H272" i="31" s="1"/>
  <c r="I273" i="31"/>
  <c r="H273" i="31" s="1"/>
  <c r="I274" i="31"/>
  <c r="H274" i="31" s="1"/>
  <c r="I275" i="31"/>
  <c r="H275" i="31" s="1"/>
  <c r="I276" i="31"/>
  <c r="H276" i="31" s="1"/>
  <c r="I277" i="31"/>
  <c r="H277" i="31" s="1"/>
  <c r="I278" i="31"/>
  <c r="H278" i="31" s="1"/>
  <c r="I279" i="31"/>
  <c r="H279" i="31" s="1"/>
  <c r="I280" i="31"/>
  <c r="H280" i="31" s="1"/>
  <c r="I281" i="31"/>
  <c r="H281" i="31" s="1"/>
  <c r="I282" i="31"/>
  <c r="H282" i="31" s="1"/>
  <c r="I283" i="31"/>
  <c r="H283" i="31" s="1"/>
  <c r="I284" i="31"/>
  <c r="H284" i="31" s="1"/>
  <c r="I285" i="31"/>
  <c r="H285" i="31" s="1"/>
  <c r="I286" i="31"/>
  <c r="I287" i="31"/>
  <c r="H287" i="31" s="1"/>
  <c r="I288" i="31"/>
  <c r="H288" i="31" s="1"/>
  <c r="I289" i="31"/>
  <c r="H289" i="31" s="1"/>
  <c r="I290" i="31"/>
  <c r="H290" i="31" s="1"/>
  <c r="I291" i="31"/>
  <c r="H291" i="31" s="1"/>
  <c r="I292" i="31"/>
  <c r="H292" i="31" s="1"/>
  <c r="I293" i="31"/>
  <c r="H293" i="31" s="1"/>
  <c r="I294" i="31"/>
  <c r="H294" i="31" s="1"/>
  <c r="I295" i="31"/>
  <c r="H295" i="31" s="1"/>
  <c r="I296" i="31"/>
  <c r="H296" i="31" s="1"/>
  <c r="I297" i="31"/>
  <c r="H297" i="31" s="1"/>
  <c r="I298" i="31"/>
  <c r="H298" i="31" s="1"/>
  <c r="I299" i="31"/>
  <c r="H299" i="31" s="1"/>
  <c r="I300" i="31"/>
  <c r="H300" i="31" s="1"/>
  <c r="I301" i="31"/>
  <c r="H301" i="31" s="1"/>
  <c r="I302" i="31"/>
  <c r="H302" i="31" s="1"/>
  <c r="I303" i="31"/>
  <c r="H303" i="31" s="1"/>
  <c r="I304" i="31"/>
  <c r="H304" i="31" s="1"/>
  <c r="I305" i="31"/>
  <c r="H305" i="31" s="1"/>
  <c r="I306" i="31"/>
  <c r="H306" i="31" s="1"/>
  <c r="I307" i="31"/>
  <c r="H307" i="31" s="1"/>
  <c r="I308" i="31"/>
  <c r="H308" i="31" s="1"/>
  <c r="I309" i="31"/>
  <c r="H309" i="31" s="1"/>
  <c r="I310" i="31"/>
  <c r="H310" i="31" s="1"/>
  <c r="I311" i="31"/>
  <c r="H311" i="31" s="1"/>
  <c r="I312" i="31"/>
  <c r="H312" i="31" s="1"/>
  <c r="I313" i="31"/>
  <c r="H313" i="31" s="1"/>
  <c r="I314" i="31"/>
  <c r="H314" i="31" s="1"/>
  <c r="I315" i="31"/>
  <c r="H315" i="31" s="1"/>
  <c r="I316" i="31"/>
  <c r="H316" i="31" s="1"/>
  <c r="I317" i="31"/>
  <c r="H317" i="31" s="1"/>
  <c r="I318" i="31"/>
  <c r="H318" i="31" s="1"/>
  <c r="I319" i="31"/>
  <c r="H319" i="31" s="1"/>
  <c r="I320" i="31"/>
  <c r="H320" i="31" s="1"/>
  <c r="I321" i="31"/>
  <c r="H321" i="31" s="1"/>
  <c r="I322" i="31"/>
  <c r="H322" i="31" s="1"/>
  <c r="I323" i="31"/>
  <c r="H323" i="31" s="1"/>
  <c r="I324" i="31"/>
  <c r="H324" i="31" s="1"/>
  <c r="I325" i="31"/>
  <c r="H325" i="31" s="1"/>
  <c r="I326" i="31"/>
  <c r="H326" i="31" s="1"/>
  <c r="I327" i="31"/>
  <c r="H327" i="31" s="1"/>
  <c r="I328" i="31"/>
  <c r="H328" i="31" s="1"/>
  <c r="I329" i="31"/>
  <c r="H329" i="31" s="1"/>
  <c r="I330" i="31"/>
  <c r="H330" i="31" s="1"/>
  <c r="I331" i="31"/>
  <c r="H331" i="31" s="1"/>
  <c r="I332" i="31"/>
  <c r="H332" i="31" s="1"/>
  <c r="I333" i="31"/>
  <c r="H333" i="31" s="1"/>
  <c r="I334" i="31"/>
  <c r="H334" i="31" s="1"/>
  <c r="I335" i="31"/>
  <c r="H335" i="31" s="1"/>
  <c r="I336" i="31"/>
  <c r="H336" i="31" s="1"/>
  <c r="I337" i="31"/>
  <c r="H337" i="31" s="1"/>
  <c r="I338" i="31"/>
  <c r="H338" i="31" s="1"/>
  <c r="I339" i="31"/>
  <c r="H339" i="31" s="1"/>
  <c r="I340" i="31"/>
  <c r="H340" i="31" s="1"/>
  <c r="I341" i="31"/>
  <c r="H341" i="31" s="1"/>
  <c r="I342" i="31"/>
  <c r="I343" i="31"/>
  <c r="H343" i="31" s="1"/>
  <c r="I344" i="31"/>
  <c r="H344" i="31" s="1"/>
  <c r="I345" i="31"/>
  <c r="H345" i="31" s="1"/>
  <c r="I346" i="31"/>
  <c r="H346" i="31" s="1"/>
  <c r="I347" i="31"/>
  <c r="H347" i="31" s="1"/>
  <c r="I348" i="31"/>
  <c r="H348" i="31" s="1"/>
  <c r="I349" i="31"/>
  <c r="H349" i="31" s="1"/>
  <c r="I350" i="31"/>
  <c r="H350" i="31" s="1"/>
  <c r="I351" i="31"/>
  <c r="H351" i="31" s="1"/>
  <c r="I352" i="31"/>
  <c r="H352" i="31" s="1"/>
  <c r="I353" i="31"/>
  <c r="H353" i="31" s="1"/>
  <c r="I354" i="31"/>
  <c r="H354" i="31" s="1"/>
  <c r="I355" i="31"/>
  <c r="H355" i="31" s="1"/>
  <c r="I356" i="31"/>
  <c r="H356" i="31" s="1"/>
  <c r="I357" i="31"/>
  <c r="H357" i="31" s="1"/>
  <c r="I358" i="31"/>
  <c r="H358" i="31" s="1"/>
  <c r="I359" i="31"/>
  <c r="H359" i="31" s="1"/>
  <c r="I360" i="31"/>
  <c r="H360" i="31" s="1"/>
  <c r="I361" i="31"/>
  <c r="H361" i="31" s="1"/>
  <c r="I362" i="31"/>
  <c r="H362" i="31" s="1"/>
  <c r="I363" i="31"/>
  <c r="H363" i="31" s="1"/>
  <c r="I364" i="31"/>
  <c r="H364" i="31" s="1"/>
  <c r="I365" i="31"/>
  <c r="H365" i="31" s="1"/>
  <c r="I366" i="31"/>
  <c r="H366" i="31" s="1"/>
  <c r="I367" i="31"/>
  <c r="H367" i="31" s="1"/>
  <c r="I368" i="31"/>
  <c r="H368" i="31" s="1"/>
  <c r="I369" i="31"/>
  <c r="H369" i="31" s="1"/>
  <c r="I370" i="31"/>
  <c r="H370" i="31" s="1"/>
  <c r="I371" i="31"/>
  <c r="H371" i="31" s="1"/>
  <c r="I372" i="31"/>
  <c r="H372" i="31" s="1"/>
  <c r="I373" i="31"/>
  <c r="H373" i="31" s="1"/>
  <c r="I374" i="31"/>
  <c r="H374" i="31" s="1"/>
  <c r="I375" i="31"/>
  <c r="H375" i="31" s="1"/>
  <c r="I376" i="31"/>
  <c r="H376" i="31" s="1"/>
  <c r="I377" i="31"/>
  <c r="H377" i="31" s="1"/>
  <c r="I378" i="31"/>
  <c r="H378" i="31" s="1"/>
  <c r="I379" i="31"/>
  <c r="H379" i="31" s="1"/>
  <c r="I380" i="31"/>
  <c r="H380" i="31" s="1"/>
  <c r="I381" i="31"/>
  <c r="H381" i="31" s="1"/>
  <c r="I382" i="31"/>
  <c r="H382" i="31" s="1"/>
  <c r="I383" i="31"/>
  <c r="H383" i="31" s="1"/>
  <c r="I384" i="31"/>
  <c r="H384" i="31" s="1"/>
  <c r="I385" i="31"/>
  <c r="H385" i="31" s="1"/>
  <c r="I386" i="31"/>
  <c r="H386" i="31" s="1"/>
  <c r="I387" i="31"/>
  <c r="H387" i="31" s="1"/>
  <c r="I388" i="31"/>
  <c r="H388" i="31" s="1"/>
  <c r="I389" i="31"/>
  <c r="H389" i="31" s="1"/>
  <c r="I390" i="31"/>
  <c r="H390" i="31" s="1"/>
  <c r="I391" i="31"/>
  <c r="H391" i="31" s="1"/>
  <c r="I392" i="31"/>
  <c r="H392" i="31" s="1"/>
  <c r="I393" i="31"/>
  <c r="H393" i="31" s="1"/>
  <c r="I394" i="31"/>
  <c r="H394" i="31" s="1"/>
  <c r="I395" i="31"/>
  <c r="H395" i="31" s="1"/>
  <c r="I396" i="31"/>
  <c r="H396" i="31" s="1"/>
  <c r="I397" i="31"/>
  <c r="H397" i="31" s="1"/>
  <c r="I398" i="31"/>
  <c r="I399" i="31"/>
  <c r="H399" i="31" s="1"/>
  <c r="I400" i="31"/>
  <c r="H400" i="31" s="1"/>
  <c r="I401" i="31"/>
  <c r="H401" i="31" s="1"/>
  <c r="I402" i="31"/>
  <c r="H402" i="31" s="1"/>
  <c r="I403" i="31"/>
  <c r="H403" i="31" s="1"/>
  <c r="I404" i="31"/>
  <c r="H404" i="31" s="1"/>
  <c r="I405" i="31"/>
  <c r="H405" i="31" s="1"/>
  <c r="I406" i="31"/>
  <c r="H406" i="31" s="1"/>
  <c r="I407" i="31"/>
  <c r="H407" i="31" s="1"/>
  <c r="I408" i="31"/>
  <c r="H408" i="31" s="1"/>
  <c r="I409" i="31"/>
  <c r="H409" i="31" s="1"/>
  <c r="I410" i="31"/>
  <c r="H410" i="31" s="1"/>
  <c r="I411" i="31"/>
  <c r="H411" i="31" s="1"/>
  <c r="I412" i="31"/>
  <c r="H412" i="31" s="1"/>
  <c r="I413" i="31"/>
  <c r="H413" i="31" s="1"/>
  <c r="I414" i="31"/>
  <c r="I415" i="31"/>
  <c r="H415" i="31" s="1"/>
  <c r="I416" i="31"/>
  <c r="H416" i="31" s="1"/>
  <c r="I417" i="31"/>
  <c r="H417" i="31" s="1"/>
  <c r="I418" i="31"/>
  <c r="H418" i="31" s="1"/>
  <c r="I419" i="31"/>
  <c r="H419" i="31" s="1"/>
  <c r="I420" i="31"/>
  <c r="H420" i="31" s="1"/>
  <c r="I421" i="31"/>
  <c r="H421" i="31" s="1"/>
  <c r="I422" i="31"/>
  <c r="H422" i="31" s="1"/>
  <c r="I423" i="31"/>
  <c r="H423" i="31" s="1"/>
  <c r="I424" i="31"/>
  <c r="H424" i="31" s="1"/>
  <c r="I425" i="31"/>
  <c r="H425" i="31" s="1"/>
  <c r="I426" i="31"/>
  <c r="H426" i="31" s="1"/>
  <c r="I427" i="31"/>
  <c r="H427" i="31" s="1"/>
  <c r="I428" i="31"/>
  <c r="H428" i="31" s="1"/>
  <c r="I429" i="31"/>
  <c r="H429" i="31" s="1"/>
  <c r="I430" i="31"/>
  <c r="H430" i="31" s="1"/>
  <c r="I431" i="31"/>
  <c r="H431" i="31" s="1"/>
  <c r="I432" i="31"/>
  <c r="H432" i="31" s="1"/>
  <c r="I433" i="31"/>
  <c r="H433" i="31" s="1"/>
  <c r="I434" i="31"/>
  <c r="H434" i="31" s="1"/>
  <c r="I435" i="31"/>
  <c r="H435" i="31" s="1"/>
  <c r="I436" i="31"/>
  <c r="H436" i="31" s="1"/>
  <c r="I437" i="31"/>
  <c r="H437" i="31" s="1"/>
  <c r="I438" i="31"/>
  <c r="H438" i="31" s="1"/>
  <c r="I439" i="31"/>
  <c r="H439" i="31" s="1"/>
  <c r="I440" i="31"/>
  <c r="H440" i="31" s="1"/>
  <c r="I441" i="31"/>
  <c r="H441" i="31" s="1"/>
  <c r="I442" i="31"/>
  <c r="H442" i="31" s="1"/>
  <c r="I443" i="31"/>
  <c r="H443" i="31" s="1"/>
  <c r="I444" i="31"/>
  <c r="H444" i="31" s="1"/>
  <c r="I445" i="31"/>
  <c r="H445" i="31" s="1"/>
  <c r="I446" i="31"/>
  <c r="H446" i="31" s="1"/>
  <c r="I447" i="31"/>
  <c r="H447" i="31" s="1"/>
  <c r="I448" i="31"/>
  <c r="H448" i="31" s="1"/>
  <c r="I449" i="31"/>
  <c r="H449" i="31" s="1"/>
  <c r="I450" i="31"/>
  <c r="H450" i="31" s="1"/>
  <c r="I451" i="31"/>
  <c r="H451" i="31" s="1"/>
  <c r="I452" i="31"/>
  <c r="H452" i="31" s="1"/>
  <c r="I453" i="31"/>
  <c r="H453" i="31" s="1"/>
  <c r="I454" i="31"/>
  <c r="H454" i="31" s="1"/>
  <c r="I455" i="31"/>
  <c r="H455" i="31" s="1"/>
  <c r="I456" i="31"/>
  <c r="H456" i="31" s="1"/>
  <c r="I457" i="31"/>
  <c r="H457" i="31" s="1"/>
  <c r="I458" i="31"/>
  <c r="H458" i="31" s="1"/>
  <c r="I459" i="31"/>
  <c r="H459" i="31" s="1"/>
  <c r="I460" i="31"/>
  <c r="H460" i="31" s="1"/>
  <c r="I461" i="31"/>
  <c r="H461" i="31" s="1"/>
  <c r="I462" i="31"/>
  <c r="H462" i="31" s="1"/>
  <c r="I463" i="31"/>
  <c r="H463" i="31" s="1"/>
  <c r="I464" i="31"/>
  <c r="H464" i="31" s="1"/>
  <c r="I465" i="31"/>
  <c r="H465" i="31" s="1"/>
  <c r="I466" i="31"/>
  <c r="H466" i="31" s="1"/>
  <c r="I467" i="31"/>
  <c r="H467" i="31" s="1"/>
  <c r="I468" i="31"/>
  <c r="H468" i="31" s="1"/>
  <c r="I469" i="31"/>
  <c r="H469" i="31" s="1"/>
  <c r="I470" i="31"/>
  <c r="I471" i="31"/>
  <c r="H471" i="31" s="1"/>
  <c r="I472" i="31"/>
  <c r="H472" i="31" s="1"/>
  <c r="I473" i="31"/>
  <c r="H473" i="31" s="1"/>
  <c r="I474" i="31"/>
  <c r="H474" i="31" s="1"/>
  <c r="I475" i="31"/>
  <c r="H475" i="31" s="1"/>
  <c r="I476" i="31"/>
  <c r="H476" i="31" s="1"/>
  <c r="I477" i="31"/>
  <c r="H477" i="31" s="1"/>
  <c r="I478" i="31"/>
  <c r="H478" i="31" s="1"/>
  <c r="I479" i="31"/>
  <c r="H479" i="31" s="1"/>
  <c r="I480" i="31"/>
  <c r="H480" i="31" s="1"/>
  <c r="I481" i="31"/>
  <c r="H481" i="31" s="1"/>
  <c r="I482" i="31"/>
  <c r="H482" i="31" s="1"/>
  <c r="I483" i="31"/>
  <c r="H483" i="31" s="1"/>
  <c r="I484" i="31"/>
  <c r="H484" i="31" s="1"/>
  <c r="I485" i="31"/>
  <c r="H485" i="31" s="1"/>
  <c r="I486" i="31"/>
  <c r="H486" i="31" s="1"/>
  <c r="I487" i="31"/>
  <c r="H487" i="31" s="1"/>
  <c r="I488" i="31"/>
  <c r="H488" i="31" s="1"/>
  <c r="I489" i="31"/>
  <c r="H489" i="31" s="1"/>
  <c r="I490" i="31"/>
  <c r="H490" i="31" s="1"/>
  <c r="I491" i="31"/>
  <c r="H491" i="31" s="1"/>
  <c r="I492" i="31"/>
  <c r="H492" i="31" s="1"/>
  <c r="I493" i="31"/>
  <c r="H493" i="31" s="1"/>
  <c r="I494" i="31"/>
  <c r="H494" i="31" s="1"/>
  <c r="I495" i="31"/>
  <c r="H495" i="31" s="1"/>
  <c r="I496" i="31"/>
  <c r="H496" i="31" s="1"/>
  <c r="I497" i="31"/>
  <c r="I498" i="31"/>
  <c r="H498" i="31" s="1"/>
  <c r="I499" i="31"/>
  <c r="H499" i="31" s="1"/>
  <c r="I500" i="31"/>
  <c r="H500" i="31" s="1"/>
  <c r="I501" i="31"/>
  <c r="H501" i="31" s="1"/>
  <c r="I502" i="31"/>
  <c r="H502" i="31" s="1"/>
  <c r="I503" i="31"/>
  <c r="H503" i="31" s="1"/>
  <c r="I504" i="31"/>
  <c r="I505" i="31"/>
  <c r="H505" i="31" s="1"/>
  <c r="I506" i="31"/>
  <c r="H506" i="31" s="1"/>
  <c r="I507" i="31"/>
  <c r="H507" i="31" s="1"/>
  <c r="I508" i="31"/>
  <c r="H508" i="31" s="1"/>
  <c r="I509" i="31"/>
  <c r="H509" i="31" s="1"/>
  <c r="I510" i="31"/>
  <c r="H510" i="31" s="1"/>
  <c r="I511" i="31"/>
  <c r="H511" i="31" s="1"/>
  <c r="I512" i="31"/>
  <c r="I513" i="31"/>
  <c r="H513" i="31" s="1"/>
  <c r="I514" i="31"/>
  <c r="H514" i="31" s="1"/>
  <c r="I515" i="31"/>
  <c r="H515" i="31" s="1"/>
  <c r="I516" i="31"/>
  <c r="H516" i="31" s="1"/>
  <c r="I517" i="31"/>
  <c r="H517" i="31" s="1"/>
  <c r="I518" i="31"/>
  <c r="H518" i="31" s="1"/>
  <c r="I519" i="31"/>
  <c r="H519" i="31" s="1"/>
  <c r="I520" i="31"/>
  <c r="H520" i="31" s="1"/>
  <c r="I521" i="31"/>
  <c r="H521" i="31" s="1"/>
  <c r="I522" i="31"/>
  <c r="H522" i="31" s="1"/>
  <c r="I523" i="31"/>
  <c r="H523" i="31" s="1"/>
  <c r="I524" i="31"/>
  <c r="H524" i="31" s="1"/>
  <c r="I525" i="31"/>
  <c r="I526" i="31"/>
  <c r="H526" i="31" s="1"/>
  <c r="I527" i="31"/>
  <c r="H527" i="31" s="1"/>
  <c r="I528" i="31"/>
  <c r="H528" i="31" s="1"/>
  <c r="I529" i="31"/>
  <c r="H529" i="31" s="1"/>
  <c r="I530" i="31"/>
  <c r="H530" i="31" s="1"/>
  <c r="I531" i="31"/>
  <c r="H531" i="31" s="1"/>
  <c r="I532" i="31"/>
  <c r="H532" i="31" s="1"/>
  <c r="I533" i="31"/>
  <c r="I534" i="31"/>
  <c r="H534" i="31" s="1"/>
  <c r="I535" i="31"/>
  <c r="H535" i="31" s="1"/>
  <c r="I536" i="31"/>
  <c r="H536" i="31" s="1"/>
  <c r="I537" i="31"/>
  <c r="H537" i="31" s="1"/>
  <c r="I538" i="31"/>
  <c r="H538" i="31" s="1"/>
  <c r="I539" i="31"/>
  <c r="H539" i="31" s="1"/>
  <c r="I540" i="31"/>
  <c r="I541" i="31"/>
  <c r="H541" i="31" s="1"/>
  <c r="I542" i="31"/>
  <c r="H542" i="31" s="1"/>
  <c r="I543" i="31"/>
  <c r="H543" i="31" s="1"/>
  <c r="I544" i="31"/>
  <c r="H544" i="31" s="1"/>
  <c r="I545" i="31"/>
  <c r="H545" i="31" s="1"/>
  <c r="I546" i="31"/>
  <c r="H546" i="31" s="1"/>
  <c r="I547" i="31"/>
  <c r="H547" i="31" s="1"/>
  <c r="I548" i="31"/>
  <c r="H548" i="31" s="1"/>
  <c r="I549" i="31"/>
  <c r="H549" i="31" s="1"/>
  <c r="I550" i="31"/>
  <c r="H550" i="31" s="1"/>
  <c r="I551" i="31"/>
  <c r="H551" i="31" s="1"/>
  <c r="I552" i="31"/>
  <c r="H552" i="31" s="1"/>
  <c r="I553" i="31"/>
  <c r="H553" i="31" s="1"/>
  <c r="I554" i="31"/>
  <c r="H554" i="31" s="1"/>
  <c r="I555" i="31"/>
  <c r="H555" i="31" s="1"/>
  <c r="I556" i="31"/>
  <c r="H556" i="31" s="1"/>
  <c r="I557" i="31"/>
  <c r="H557" i="31" s="1"/>
  <c r="I558" i="31"/>
  <c r="H558" i="31" s="1"/>
  <c r="I559" i="31"/>
  <c r="H559" i="31" s="1"/>
  <c r="I560" i="31"/>
  <c r="H560" i="31" s="1"/>
  <c r="I561" i="31"/>
  <c r="I562" i="31"/>
  <c r="H562" i="31" s="1"/>
  <c r="I563" i="31"/>
  <c r="H563" i="31" s="1"/>
  <c r="I564" i="31"/>
  <c r="H564" i="31" s="1"/>
  <c r="I565" i="31"/>
  <c r="H565" i="31" s="1"/>
  <c r="I566" i="31"/>
  <c r="H566" i="31" s="1"/>
  <c r="I567" i="31"/>
  <c r="H567" i="31" s="1"/>
  <c r="I568" i="31"/>
  <c r="I569" i="31"/>
  <c r="H569" i="31" s="1"/>
  <c r="I570" i="31"/>
  <c r="H570" i="31" s="1"/>
  <c r="I571" i="31"/>
  <c r="H571" i="31" s="1"/>
  <c r="I572" i="31"/>
  <c r="H572" i="31" s="1"/>
  <c r="I573" i="31"/>
  <c r="H573" i="31" s="1"/>
  <c r="I574" i="31"/>
  <c r="H574" i="31" s="1"/>
  <c r="I575" i="31"/>
  <c r="H575" i="31" s="1"/>
  <c r="I576" i="31"/>
  <c r="I577" i="31"/>
  <c r="H577" i="31" s="1"/>
  <c r="I578" i="31"/>
  <c r="H578" i="31" s="1"/>
  <c r="I579" i="31"/>
  <c r="H579" i="31" s="1"/>
  <c r="I580" i="31"/>
  <c r="H580" i="31" s="1"/>
  <c r="I581" i="31"/>
  <c r="H581" i="31" s="1"/>
  <c r="I582" i="31"/>
  <c r="H582" i="31" s="1"/>
  <c r="I583" i="31"/>
  <c r="H583" i="31" s="1"/>
  <c r="I584" i="31"/>
  <c r="H584" i="31" s="1"/>
  <c r="I585" i="31"/>
  <c r="H585" i="31" s="1"/>
  <c r="I586" i="31"/>
  <c r="H586" i="31" s="1"/>
  <c r="I587" i="31"/>
  <c r="H587" i="31" s="1"/>
  <c r="I588" i="31"/>
  <c r="H588" i="31" s="1"/>
  <c r="I589" i="31"/>
  <c r="I590" i="31"/>
  <c r="H590" i="31" s="1"/>
  <c r="I591" i="31"/>
  <c r="H591" i="31" s="1"/>
  <c r="I592" i="31"/>
  <c r="H592" i="31" s="1"/>
  <c r="I593" i="31"/>
  <c r="H593" i="31" s="1"/>
  <c r="I594" i="31"/>
  <c r="H594" i="31" s="1"/>
  <c r="I595" i="31"/>
  <c r="H595" i="31" s="1"/>
  <c r="I596" i="31"/>
  <c r="H596" i="31" s="1"/>
  <c r="I597" i="31"/>
  <c r="I598" i="31"/>
  <c r="H598" i="31" s="1"/>
  <c r="I599" i="31"/>
  <c r="H599" i="31" s="1"/>
  <c r="I600" i="31"/>
  <c r="H600" i="31" s="1"/>
  <c r="I601" i="31"/>
  <c r="H601" i="31" s="1"/>
  <c r="I602" i="31"/>
  <c r="H602" i="31" s="1"/>
  <c r="I603" i="31"/>
  <c r="H603" i="31" s="1"/>
  <c r="I604" i="31"/>
  <c r="I605" i="31"/>
  <c r="H605" i="31" s="1"/>
  <c r="I606" i="31"/>
  <c r="H606" i="31" s="1"/>
  <c r="I607" i="31"/>
  <c r="H607" i="31" s="1"/>
  <c r="I608" i="31"/>
  <c r="H608" i="31" s="1"/>
  <c r="I609" i="31"/>
  <c r="H609" i="31" s="1"/>
  <c r="I610" i="31"/>
  <c r="H610" i="31" s="1"/>
  <c r="I611" i="31"/>
  <c r="H611" i="31" s="1"/>
  <c r="I612" i="31"/>
  <c r="H612" i="31" s="1"/>
  <c r="I613" i="31"/>
  <c r="H613" i="31" s="1"/>
  <c r="I614" i="31"/>
  <c r="H614" i="31" s="1"/>
  <c r="I615" i="31"/>
  <c r="H615" i="31" s="1"/>
  <c r="I616" i="31"/>
  <c r="H616" i="31" s="1"/>
  <c r="I617" i="31"/>
  <c r="H617" i="31" s="1"/>
  <c r="I618" i="31"/>
  <c r="H618" i="31" s="1"/>
  <c r="I619" i="31"/>
  <c r="H619" i="31" s="1"/>
  <c r="I620" i="31"/>
  <c r="H620" i="31" s="1"/>
  <c r="I621" i="31"/>
  <c r="H621" i="31" s="1"/>
  <c r="I622" i="31"/>
  <c r="H622" i="31" s="1"/>
  <c r="I623" i="31"/>
  <c r="H623" i="31" s="1"/>
  <c r="I624" i="31"/>
  <c r="H624" i="31" s="1"/>
  <c r="I625" i="31"/>
  <c r="I626" i="31"/>
  <c r="H626" i="31" s="1"/>
  <c r="I627" i="31"/>
  <c r="H627" i="31" s="1"/>
  <c r="I628" i="31"/>
  <c r="H628" i="31" s="1"/>
  <c r="I629" i="31"/>
  <c r="H629" i="31" s="1"/>
  <c r="I630" i="31"/>
  <c r="H630" i="31" s="1"/>
  <c r="I631" i="31"/>
  <c r="H631" i="31" s="1"/>
  <c r="I632" i="31"/>
  <c r="I633" i="31"/>
  <c r="H633" i="31" s="1"/>
  <c r="I634" i="31"/>
  <c r="H634" i="31" s="1"/>
  <c r="I635" i="31"/>
  <c r="H635" i="31" s="1"/>
  <c r="I636" i="31"/>
  <c r="H636" i="31" s="1"/>
  <c r="I637" i="31"/>
  <c r="H637" i="31" s="1"/>
  <c r="I638" i="31"/>
  <c r="H638" i="31" s="1"/>
  <c r="I639" i="31"/>
  <c r="H639" i="31" s="1"/>
  <c r="I640" i="31"/>
  <c r="I641" i="31"/>
  <c r="H641" i="31" s="1"/>
  <c r="I642" i="31"/>
  <c r="H642" i="31" s="1"/>
  <c r="I643" i="31"/>
  <c r="H643" i="31" s="1"/>
  <c r="I644" i="31"/>
  <c r="H644" i="31" s="1"/>
  <c r="I645" i="31"/>
  <c r="H645" i="31" s="1"/>
  <c r="I646" i="31"/>
  <c r="H646" i="31" s="1"/>
  <c r="I647" i="31"/>
  <c r="H647" i="31" s="1"/>
  <c r="I648" i="31"/>
  <c r="H648" i="31" s="1"/>
  <c r="I649" i="31"/>
  <c r="H649" i="31" s="1"/>
  <c r="I650" i="31"/>
  <c r="H650" i="31" s="1"/>
  <c r="I651" i="31"/>
  <c r="H651" i="31" s="1"/>
  <c r="I652" i="31"/>
  <c r="H652" i="31" s="1"/>
  <c r="I653" i="31"/>
  <c r="I654" i="31"/>
  <c r="H654" i="31" s="1"/>
  <c r="I655" i="31"/>
  <c r="H655" i="31" s="1"/>
  <c r="I656" i="31"/>
  <c r="H656" i="31" s="1"/>
  <c r="I657" i="31"/>
  <c r="H657" i="31" s="1"/>
  <c r="I658" i="31"/>
  <c r="H658" i="31" s="1"/>
  <c r="I659" i="31"/>
  <c r="H659" i="31" s="1"/>
  <c r="I660" i="31"/>
  <c r="H660" i="31" s="1"/>
  <c r="I661" i="31"/>
  <c r="H661" i="31" s="1"/>
  <c r="I662" i="31"/>
  <c r="H662" i="31" s="1"/>
  <c r="I663" i="31"/>
  <c r="H663" i="31" s="1"/>
  <c r="I664" i="31"/>
  <c r="I665" i="31"/>
  <c r="H665" i="31" s="1"/>
  <c r="I666" i="31"/>
  <c r="H666" i="31" s="1"/>
  <c r="I667" i="31"/>
  <c r="H667" i="31" s="1"/>
  <c r="I668" i="31"/>
  <c r="H668" i="31" s="1"/>
  <c r="I669" i="31"/>
  <c r="I670" i="31"/>
  <c r="H670" i="31" s="1"/>
  <c r="I671" i="31"/>
  <c r="H671" i="31" s="1"/>
  <c r="I672" i="31"/>
  <c r="H672" i="31" s="1"/>
  <c r="I673" i="31"/>
  <c r="H673" i="31" s="1"/>
  <c r="I674" i="31"/>
  <c r="H674" i="31" s="1"/>
  <c r="I675" i="31"/>
  <c r="H675" i="31" s="1"/>
  <c r="I676" i="31"/>
  <c r="H676" i="31" s="1"/>
  <c r="I677" i="31"/>
  <c r="H677" i="31" s="1"/>
  <c r="I678" i="31"/>
  <c r="H678" i="31" s="1"/>
  <c r="I679" i="31"/>
  <c r="H679" i="31" s="1"/>
  <c r="I680" i="31"/>
  <c r="I681" i="31"/>
  <c r="H681" i="31" s="1"/>
  <c r="I682" i="31"/>
  <c r="H682" i="31" s="1"/>
  <c r="I683" i="31"/>
  <c r="H683" i="31" s="1"/>
  <c r="I684" i="31"/>
  <c r="H684" i="31" s="1"/>
  <c r="I685" i="31"/>
  <c r="I686" i="31"/>
  <c r="H686" i="31" s="1"/>
  <c r="I687" i="31"/>
  <c r="H687" i="31" s="1"/>
  <c r="I688" i="31"/>
  <c r="H688" i="31" s="1"/>
  <c r="I689" i="31"/>
  <c r="H689" i="31" s="1"/>
  <c r="I690" i="31"/>
  <c r="H690" i="31" s="1"/>
  <c r="I691" i="31"/>
  <c r="H691" i="31" s="1"/>
  <c r="I692" i="31"/>
  <c r="H692" i="31" s="1"/>
  <c r="I693" i="31"/>
  <c r="H693" i="31" s="1"/>
  <c r="I694" i="31"/>
  <c r="H694" i="31" s="1"/>
  <c r="I695" i="31"/>
  <c r="H695" i="31" s="1"/>
  <c r="I696" i="31"/>
  <c r="I697" i="31"/>
  <c r="H697" i="31" s="1"/>
  <c r="I698" i="31"/>
  <c r="H698" i="31" s="1"/>
  <c r="I699" i="31"/>
  <c r="H699" i="31" s="1"/>
  <c r="I700" i="31"/>
  <c r="H700" i="31" s="1"/>
  <c r="I701" i="31"/>
  <c r="I702" i="31"/>
  <c r="H702" i="31" s="1"/>
  <c r="I703" i="31"/>
  <c r="H703" i="31" s="1"/>
  <c r="I704" i="31"/>
  <c r="H704" i="31" s="1"/>
  <c r="I705" i="31"/>
  <c r="H705" i="31" s="1"/>
  <c r="I706" i="31"/>
  <c r="H706" i="31" s="1"/>
  <c r="I707" i="31"/>
  <c r="H707" i="31" s="1"/>
  <c r="I708" i="31"/>
  <c r="H708" i="31" s="1"/>
  <c r="I709" i="31"/>
  <c r="H709" i="31" s="1"/>
  <c r="I710" i="31"/>
  <c r="H710" i="31" s="1"/>
  <c r="I711" i="31"/>
  <c r="H711" i="31" s="1"/>
  <c r="I712" i="31"/>
  <c r="I713" i="31"/>
  <c r="H713" i="31" s="1"/>
  <c r="I714" i="31"/>
  <c r="H714" i="31" s="1"/>
  <c r="I715" i="31"/>
  <c r="H715" i="31" s="1"/>
  <c r="I716" i="31"/>
  <c r="H716" i="31" s="1"/>
  <c r="I717" i="31"/>
  <c r="I718" i="31"/>
  <c r="H718" i="31" s="1"/>
  <c r="I719" i="31"/>
  <c r="H719" i="31" s="1"/>
  <c r="I720" i="31"/>
  <c r="H720" i="31" s="1"/>
  <c r="I721" i="31"/>
  <c r="H721" i="31" s="1"/>
  <c r="I722" i="31"/>
  <c r="H722" i="31" s="1"/>
  <c r="I723" i="31"/>
  <c r="H723" i="31" s="1"/>
  <c r="I724" i="31"/>
  <c r="H724" i="31" s="1"/>
  <c r="I725" i="31"/>
  <c r="H725" i="31" s="1"/>
  <c r="I726" i="31"/>
  <c r="H726" i="31" s="1"/>
  <c r="I727" i="31"/>
  <c r="H727" i="31" s="1"/>
  <c r="I728" i="31"/>
  <c r="I729" i="31"/>
  <c r="H729" i="31" s="1"/>
  <c r="I730" i="31"/>
  <c r="H730" i="31" s="1"/>
  <c r="I731" i="31"/>
  <c r="H731" i="31" s="1"/>
  <c r="I732" i="31"/>
  <c r="H732" i="31" s="1"/>
  <c r="I733" i="31"/>
  <c r="I734" i="31"/>
  <c r="H734" i="31" s="1"/>
  <c r="I735" i="31"/>
  <c r="H735" i="31" s="1"/>
  <c r="I736" i="31"/>
  <c r="H736" i="31" s="1"/>
  <c r="I737" i="31"/>
  <c r="H737" i="31" s="1"/>
  <c r="I738" i="31"/>
  <c r="H738" i="31" s="1"/>
  <c r="I739" i="31"/>
  <c r="H739" i="31" s="1"/>
  <c r="I740" i="31"/>
  <c r="H740" i="31" s="1"/>
  <c r="I741" i="31"/>
  <c r="H741" i="31" s="1"/>
  <c r="I742" i="31"/>
  <c r="H742" i="31" s="1"/>
  <c r="I743" i="31"/>
  <c r="H743" i="31" s="1"/>
  <c r="I744" i="31"/>
  <c r="H744" i="31" s="1"/>
  <c r="I745" i="31"/>
  <c r="H745" i="31" s="1"/>
  <c r="I746" i="31"/>
  <c r="H746" i="31" s="1"/>
  <c r="I747" i="31"/>
  <c r="H747" i="31" s="1"/>
  <c r="I748" i="31"/>
  <c r="H748" i="31" s="1"/>
  <c r="I749" i="31"/>
  <c r="H749" i="31" s="1"/>
  <c r="J144" i="31"/>
  <c r="J145" i="31"/>
  <c r="J146" i="31"/>
  <c r="J147" i="31"/>
  <c r="J148" i="31"/>
  <c r="J149" i="31"/>
  <c r="J150" i="31"/>
  <c r="J151" i="31"/>
  <c r="J152" i="31"/>
  <c r="J153" i="31"/>
  <c r="J154" i="31"/>
  <c r="J155" i="31"/>
  <c r="J156" i="31"/>
  <c r="J157" i="31"/>
  <c r="J158" i="31"/>
  <c r="J159" i="31"/>
  <c r="J160" i="31"/>
  <c r="J161" i="31"/>
  <c r="J162" i="31"/>
  <c r="J163" i="31"/>
  <c r="J164" i="31"/>
  <c r="J165" i="31"/>
  <c r="J166" i="31"/>
  <c r="J167" i="31"/>
  <c r="J168" i="31"/>
  <c r="J169" i="31"/>
  <c r="J170" i="31"/>
  <c r="J171" i="31"/>
  <c r="J172" i="31"/>
  <c r="J173" i="31"/>
  <c r="J174" i="31"/>
  <c r="J175" i="31"/>
  <c r="J176" i="31"/>
  <c r="J177" i="31"/>
  <c r="J178" i="31"/>
  <c r="J179" i="31"/>
  <c r="J180" i="31"/>
  <c r="J181" i="31"/>
  <c r="J182" i="31"/>
  <c r="J183" i="31"/>
  <c r="J184" i="31"/>
  <c r="J185" i="31"/>
  <c r="J186" i="31"/>
  <c r="J187" i="31"/>
  <c r="J188" i="31"/>
  <c r="J189" i="31"/>
  <c r="J190" i="31"/>
  <c r="J191" i="31"/>
  <c r="J192" i="31"/>
  <c r="J193" i="31"/>
  <c r="J194" i="31"/>
  <c r="J195" i="31"/>
  <c r="J196" i="31"/>
  <c r="J197" i="31"/>
  <c r="J198" i="31"/>
  <c r="J199" i="31"/>
  <c r="J200" i="31"/>
  <c r="J201" i="31"/>
  <c r="J202" i="31"/>
  <c r="J203" i="31"/>
  <c r="J204" i="31"/>
  <c r="J205" i="31"/>
  <c r="J206" i="31"/>
  <c r="J207" i="31"/>
  <c r="J208" i="31"/>
  <c r="J209" i="31"/>
  <c r="J210" i="31"/>
  <c r="J211" i="31"/>
  <c r="J212" i="31"/>
  <c r="J213" i="31"/>
  <c r="J214" i="31"/>
  <c r="J215" i="31"/>
  <c r="J216" i="31"/>
  <c r="J217" i="31"/>
  <c r="J218" i="31"/>
  <c r="J219" i="31"/>
  <c r="J220" i="31"/>
  <c r="J221" i="31"/>
  <c r="J222" i="31"/>
  <c r="J223" i="31"/>
  <c r="J224" i="31"/>
  <c r="J225" i="31"/>
  <c r="J226" i="31"/>
  <c r="J227" i="31"/>
  <c r="J228" i="31"/>
  <c r="J229" i="31"/>
  <c r="J230" i="31"/>
  <c r="J231" i="31"/>
  <c r="J232" i="31"/>
  <c r="J233" i="31"/>
  <c r="J234" i="31"/>
  <c r="J235" i="31"/>
  <c r="J236" i="31"/>
  <c r="J237" i="31"/>
  <c r="J238" i="31"/>
  <c r="J239" i="31"/>
  <c r="J240" i="31"/>
  <c r="J241" i="31"/>
  <c r="J242" i="31"/>
  <c r="J243" i="31"/>
  <c r="J244" i="31"/>
  <c r="J245" i="31"/>
  <c r="J246" i="31"/>
  <c r="J247" i="31"/>
  <c r="J248" i="31"/>
  <c r="J249" i="31"/>
  <c r="J250" i="31"/>
  <c r="J251" i="31"/>
  <c r="J252" i="31"/>
  <c r="J253" i="31"/>
  <c r="J254" i="31"/>
  <c r="J255" i="31"/>
  <c r="J256" i="31"/>
  <c r="J257" i="31"/>
  <c r="J258" i="31"/>
  <c r="J259" i="31"/>
  <c r="J260" i="31"/>
  <c r="J261" i="31"/>
  <c r="J262" i="31"/>
  <c r="J263" i="31"/>
  <c r="J264" i="31"/>
  <c r="J265" i="31"/>
  <c r="J266" i="31"/>
  <c r="J267" i="31"/>
  <c r="J268" i="31"/>
  <c r="J269" i="31"/>
  <c r="J270" i="31"/>
  <c r="J271" i="31"/>
  <c r="J272" i="31"/>
  <c r="J273" i="31"/>
  <c r="J274" i="31"/>
  <c r="J275" i="31"/>
  <c r="J276" i="31"/>
  <c r="J277" i="31"/>
  <c r="J278" i="31"/>
  <c r="J279" i="31"/>
  <c r="J280" i="31"/>
  <c r="J281" i="31"/>
  <c r="J282" i="31"/>
  <c r="J283" i="31"/>
  <c r="J284" i="31"/>
  <c r="J285" i="31"/>
  <c r="J286" i="31"/>
  <c r="J287" i="31"/>
  <c r="J288" i="31"/>
  <c r="J289" i="31"/>
  <c r="J290" i="31"/>
  <c r="J291" i="31"/>
  <c r="J292" i="31"/>
  <c r="J293" i="31"/>
  <c r="J294" i="31"/>
  <c r="J295" i="31"/>
  <c r="J296" i="31"/>
  <c r="J297" i="31"/>
  <c r="J298" i="31"/>
  <c r="J299" i="31"/>
  <c r="J300" i="31"/>
  <c r="J301" i="31"/>
  <c r="J302" i="31"/>
  <c r="J303" i="31"/>
  <c r="J304" i="31"/>
  <c r="J305" i="31"/>
  <c r="J306" i="31"/>
  <c r="J307" i="31"/>
  <c r="J308" i="31"/>
  <c r="J309" i="31"/>
  <c r="J310" i="31"/>
  <c r="J311" i="31"/>
  <c r="J312" i="31"/>
  <c r="J313" i="31"/>
  <c r="J314" i="31"/>
  <c r="J315" i="31"/>
  <c r="J316" i="31"/>
  <c r="J317" i="31"/>
  <c r="J318" i="31"/>
  <c r="J319" i="31"/>
  <c r="J320" i="31"/>
  <c r="J321" i="31"/>
  <c r="J322" i="31"/>
  <c r="J323" i="31"/>
  <c r="J324" i="31"/>
  <c r="J325" i="31"/>
  <c r="J326" i="31"/>
  <c r="J327" i="31"/>
  <c r="J328" i="31"/>
  <c r="J329" i="31"/>
  <c r="J330" i="31"/>
  <c r="J331" i="31"/>
  <c r="J332" i="31"/>
  <c r="J333" i="31"/>
  <c r="J334" i="31"/>
  <c r="J335" i="31"/>
  <c r="J336" i="31"/>
  <c r="J337" i="31"/>
  <c r="J338" i="31"/>
  <c r="J339" i="31"/>
  <c r="J340" i="31"/>
  <c r="J341" i="31"/>
  <c r="J342" i="31"/>
  <c r="J343" i="31"/>
  <c r="J344" i="31"/>
  <c r="J345" i="31"/>
  <c r="J346" i="31"/>
  <c r="J347" i="31"/>
  <c r="J348" i="31"/>
  <c r="J349" i="31"/>
  <c r="J350" i="31"/>
  <c r="J351" i="31"/>
  <c r="J352" i="31"/>
  <c r="J353" i="31"/>
  <c r="J354" i="31"/>
  <c r="J355" i="31"/>
  <c r="J356" i="31"/>
  <c r="J357" i="31"/>
  <c r="J358" i="31"/>
  <c r="J359" i="31"/>
  <c r="J360" i="31"/>
  <c r="J361" i="31"/>
  <c r="J362" i="31"/>
  <c r="J363" i="31"/>
  <c r="J364" i="31"/>
  <c r="J365" i="31"/>
  <c r="J366" i="31"/>
  <c r="J367" i="31"/>
  <c r="J368" i="31"/>
  <c r="J369" i="31"/>
  <c r="J370" i="31"/>
  <c r="J371" i="31"/>
  <c r="J372" i="31"/>
  <c r="J373" i="31"/>
  <c r="J374" i="31"/>
  <c r="J375" i="31"/>
  <c r="J376" i="31"/>
  <c r="J377" i="31"/>
  <c r="J378" i="31"/>
  <c r="J379" i="31"/>
  <c r="J380" i="31"/>
  <c r="J381" i="31"/>
  <c r="J382" i="31"/>
  <c r="J383" i="31"/>
  <c r="J384" i="31"/>
  <c r="J385" i="31"/>
  <c r="J386" i="31"/>
  <c r="J387" i="31"/>
  <c r="J388" i="31"/>
  <c r="J389" i="31"/>
  <c r="J390" i="31"/>
  <c r="J391" i="31"/>
  <c r="J392" i="31"/>
  <c r="J393" i="31"/>
  <c r="J394" i="31"/>
  <c r="J395" i="31"/>
  <c r="J396" i="31"/>
  <c r="J397" i="31"/>
  <c r="J398" i="31"/>
  <c r="J399" i="31"/>
  <c r="J400" i="31"/>
  <c r="J401" i="31"/>
  <c r="J402" i="31"/>
  <c r="J403" i="31"/>
  <c r="J404" i="31"/>
  <c r="J405" i="31"/>
  <c r="J406" i="31"/>
  <c r="J407" i="31"/>
  <c r="J408" i="31"/>
  <c r="J409" i="31"/>
  <c r="J410" i="31"/>
  <c r="J411" i="31"/>
  <c r="J412" i="31"/>
  <c r="J413" i="31"/>
  <c r="J414" i="31"/>
  <c r="J415" i="31"/>
  <c r="J416" i="31"/>
  <c r="J417" i="31"/>
  <c r="J418" i="31"/>
  <c r="J419" i="31"/>
  <c r="J420" i="31"/>
  <c r="J421" i="31"/>
  <c r="J422" i="31"/>
  <c r="J423" i="31"/>
  <c r="J424" i="31"/>
  <c r="J425" i="31"/>
  <c r="J426" i="31"/>
  <c r="J427" i="31"/>
  <c r="J428" i="31"/>
  <c r="J429" i="31"/>
  <c r="J430" i="31"/>
  <c r="J431" i="31"/>
  <c r="J432" i="31"/>
  <c r="J433" i="31"/>
  <c r="J434" i="31"/>
  <c r="J435" i="31"/>
  <c r="J436" i="31"/>
  <c r="J437" i="31"/>
  <c r="J438" i="31"/>
  <c r="J439" i="31"/>
  <c r="J440" i="31"/>
  <c r="J441" i="31"/>
  <c r="J442" i="31"/>
  <c r="J443" i="31"/>
  <c r="J444" i="31"/>
  <c r="J445" i="31"/>
  <c r="J446" i="31"/>
  <c r="J447" i="31"/>
  <c r="J448" i="31"/>
  <c r="J449" i="31"/>
  <c r="J450" i="31"/>
  <c r="J451" i="31"/>
  <c r="J452" i="31"/>
  <c r="J453" i="31"/>
  <c r="J454" i="31"/>
  <c r="J455" i="31"/>
  <c r="J456" i="31"/>
  <c r="J457" i="31"/>
  <c r="J458" i="31"/>
  <c r="J459" i="31"/>
  <c r="J460" i="31"/>
  <c r="J461" i="31"/>
  <c r="J462" i="31"/>
  <c r="J463" i="31"/>
  <c r="J464" i="31"/>
  <c r="J465" i="31"/>
  <c r="J466" i="31"/>
  <c r="J467" i="31"/>
  <c r="J468" i="31"/>
  <c r="J469" i="31"/>
  <c r="J470" i="31"/>
  <c r="J471" i="31"/>
  <c r="J472" i="31"/>
  <c r="J473" i="31"/>
  <c r="J474" i="31"/>
  <c r="J475" i="31"/>
  <c r="J476" i="31"/>
  <c r="J477" i="31"/>
  <c r="J478" i="31"/>
  <c r="J479" i="31"/>
  <c r="J480" i="31"/>
  <c r="J481" i="31"/>
  <c r="J482" i="31"/>
  <c r="J483" i="31"/>
  <c r="J484" i="31"/>
  <c r="J485" i="31"/>
  <c r="J486" i="31"/>
  <c r="J487" i="31"/>
  <c r="J488" i="31"/>
  <c r="J489" i="31"/>
  <c r="J490" i="31"/>
  <c r="J491" i="31"/>
  <c r="J492" i="31"/>
  <c r="J493" i="31"/>
  <c r="J494" i="31"/>
  <c r="J495" i="31"/>
  <c r="J496" i="31"/>
  <c r="J497" i="31"/>
  <c r="J498" i="31"/>
  <c r="J499" i="31"/>
  <c r="J500" i="31"/>
  <c r="J501" i="31"/>
  <c r="J502" i="31"/>
  <c r="J503" i="31"/>
  <c r="J504" i="31"/>
  <c r="J505" i="31"/>
  <c r="J506" i="31"/>
  <c r="J507" i="31"/>
  <c r="J508" i="31"/>
  <c r="J509" i="31"/>
  <c r="J510" i="31"/>
  <c r="J511" i="31"/>
  <c r="J512" i="31"/>
  <c r="J513" i="31"/>
  <c r="J514" i="31"/>
  <c r="J515" i="31"/>
  <c r="J516" i="31"/>
  <c r="J517" i="31"/>
  <c r="J518" i="31"/>
  <c r="J519" i="31"/>
  <c r="J520" i="31"/>
  <c r="J521" i="31"/>
  <c r="J522" i="31"/>
  <c r="J523" i="31"/>
  <c r="J524" i="31"/>
  <c r="J525" i="31"/>
  <c r="J526" i="31"/>
  <c r="J527" i="31"/>
  <c r="J528" i="31"/>
  <c r="J529" i="31"/>
  <c r="J530" i="31"/>
  <c r="J531" i="31"/>
  <c r="J532" i="31"/>
  <c r="J533" i="31"/>
  <c r="J534" i="31"/>
  <c r="J535" i="31"/>
  <c r="J536" i="31"/>
  <c r="J537" i="31"/>
  <c r="J538" i="31"/>
  <c r="J539" i="31"/>
  <c r="J540" i="31"/>
  <c r="J541" i="31"/>
  <c r="J542" i="31"/>
  <c r="J543" i="31"/>
  <c r="J544" i="31"/>
  <c r="J545" i="31"/>
  <c r="J546" i="31"/>
  <c r="J547" i="31"/>
  <c r="J548" i="31"/>
  <c r="J549" i="31"/>
  <c r="J550" i="31"/>
  <c r="J551" i="31"/>
  <c r="J552" i="31"/>
  <c r="J553" i="31"/>
  <c r="J554" i="31"/>
  <c r="J555" i="31"/>
  <c r="J556" i="31"/>
  <c r="J557" i="31"/>
  <c r="J558" i="31"/>
  <c r="J559" i="31"/>
  <c r="J560" i="31"/>
  <c r="J561" i="31"/>
  <c r="J562" i="31"/>
  <c r="J563" i="31"/>
  <c r="J564" i="31"/>
  <c r="J565" i="31"/>
  <c r="J566" i="31"/>
  <c r="J567" i="31"/>
  <c r="J568" i="31"/>
  <c r="J569" i="31"/>
  <c r="J570" i="31"/>
  <c r="J571" i="31"/>
  <c r="J572" i="31"/>
  <c r="J573" i="31"/>
  <c r="J574" i="31"/>
  <c r="J575" i="31"/>
  <c r="J576" i="31"/>
  <c r="J577" i="31"/>
  <c r="J578" i="31"/>
  <c r="J579" i="31"/>
  <c r="J580" i="31"/>
  <c r="J581" i="31"/>
  <c r="J582" i="31"/>
  <c r="J583" i="31"/>
  <c r="J584" i="31"/>
  <c r="J585" i="31"/>
  <c r="J586" i="31"/>
  <c r="J587" i="31"/>
  <c r="J588" i="31"/>
  <c r="J589" i="31"/>
  <c r="J590" i="31"/>
  <c r="J591" i="31"/>
  <c r="J592" i="31"/>
  <c r="J593" i="31"/>
  <c r="J594" i="31"/>
  <c r="J595" i="31"/>
  <c r="J596" i="31"/>
  <c r="J597" i="31"/>
  <c r="J598" i="31"/>
  <c r="J599" i="31"/>
  <c r="J600" i="31"/>
  <c r="J601" i="31"/>
  <c r="J602" i="31"/>
  <c r="J603" i="31"/>
  <c r="J604" i="31"/>
  <c r="J605" i="31"/>
  <c r="J606" i="31"/>
  <c r="J607" i="31"/>
  <c r="J608" i="31"/>
  <c r="J609" i="31"/>
  <c r="J610" i="31"/>
  <c r="J611" i="31"/>
  <c r="J612" i="31"/>
  <c r="J613" i="31"/>
  <c r="J614" i="31"/>
  <c r="J615" i="31"/>
  <c r="J616" i="31"/>
  <c r="J617" i="31"/>
  <c r="J618" i="31"/>
  <c r="J619" i="31"/>
  <c r="J620" i="31"/>
  <c r="J621" i="31"/>
  <c r="J622" i="31"/>
  <c r="J623" i="31"/>
  <c r="J624" i="31"/>
  <c r="J625" i="31"/>
  <c r="J626" i="31"/>
  <c r="J627" i="31"/>
  <c r="J628" i="31"/>
  <c r="J629" i="31"/>
  <c r="J630" i="31"/>
  <c r="J631" i="31"/>
  <c r="J632" i="31"/>
  <c r="J633" i="31"/>
  <c r="J634" i="31"/>
  <c r="J635" i="31"/>
  <c r="J636" i="31"/>
  <c r="J637" i="31"/>
  <c r="J638" i="31"/>
  <c r="J639" i="31"/>
  <c r="J640" i="31"/>
  <c r="J641" i="31"/>
  <c r="J642" i="31"/>
  <c r="J643" i="31"/>
  <c r="J644" i="31"/>
  <c r="J645" i="31"/>
  <c r="J646" i="31"/>
  <c r="J647" i="31"/>
  <c r="J648" i="31"/>
  <c r="J649" i="31"/>
  <c r="J650" i="31"/>
  <c r="J651" i="31"/>
  <c r="J652" i="31"/>
  <c r="J653" i="31"/>
  <c r="J654" i="31"/>
  <c r="J655" i="31"/>
  <c r="J656" i="31"/>
  <c r="J657" i="31"/>
  <c r="J658" i="31"/>
  <c r="J659" i="31"/>
  <c r="J660" i="31"/>
  <c r="J661" i="31"/>
  <c r="J662" i="31"/>
  <c r="J663" i="31"/>
  <c r="J664" i="31"/>
  <c r="J665" i="31"/>
  <c r="J666" i="31"/>
  <c r="J667" i="31"/>
  <c r="J668" i="31"/>
  <c r="J669" i="31"/>
  <c r="J670" i="31"/>
  <c r="J671" i="31"/>
  <c r="J672" i="31"/>
  <c r="J673" i="31"/>
  <c r="J674" i="31"/>
  <c r="J675" i="31"/>
  <c r="J676" i="31"/>
  <c r="J677" i="31"/>
  <c r="J678" i="31"/>
  <c r="J679" i="31"/>
  <c r="J680" i="31"/>
  <c r="J681" i="31"/>
  <c r="J682" i="31"/>
  <c r="J683" i="31"/>
  <c r="J684" i="31"/>
  <c r="J685" i="31"/>
  <c r="J686" i="31"/>
  <c r="J687" i="31"/>
  <c r="J688" i="31"/>
  <c r="J689" i="31"/>
  <c r="J690" i="31"/>
  <c r="J691" i="31"/>
  <c r="J692" i="31"/>
  <c r="J693" i="31"/>
  <c r="J694" i="31"/>
  <c r="J695" i="31"/>
  <c r="J696" i="31"/>
  <c r="J697" i="31"/>
  <c r="J698" i="31"/>
  <c r="J699" i="31"/>
  <c r="J700" i="31"/>
  <c r="J701" i="31"/>
  <c r="J702" i="31"/>
  <c r="J703" i="31"/>
  <c r="J704" i="31"/>
  <c r="J705" i="31"/>
  <c r="J706" i="31"/>
  <c r="J707" i="31"/>
  <c r="J708" i="31"/>
  <c r="J709" i="31"/>
  <c r="J710" i="31"/>
  <c r="J711" i="31"/>
  <c r="J712" i="31"/>
  <c r="J713" i="31"/>
  <c r="J714" i="31"/>
  <c r="J715" i="31"/>
  <c r="J716" i="31"/>
  <c r="J717" i="31"/>
  <c r="J718" i="31"/>
  <c r="J719" i="31"/>
  <c r="J720" i="31"/>
  <c r="J721" i="31"/>
  <c r="J722" i="31"/>
  <c r="J723" i="31"/>
  <c r="J724" i="31"/>
  <c r="J725" i="31"/>
  <c r="J726" i="31"/>
  <c r="J727" i="31"/>
  <c r="J728" i="31"/>
  <c r="J729" i="31"/>
  <c r="J730" i="31"/>
  <c r="J731" i="31"/>
  <c r="J732" i="31"/>
  <c r="J733" i="31"/>
  <c r="J734" i="31"/>
  <c r="J735" i="31"/>
  <c r="J736" i="31"/>
  <c r="J737" i="31"/>
  <c r="J738" i="31"/>
  <c r="J739" i="31"/>
  <c r="J740" i="31"/>
  <c r="J741" i="31"/>
  <c r="J742" i="31"/>
  <c r="J743" i="31"/>
  <c r="J744" i="31"/>
  <c r="J745" i="31"/>
  <c r="J746" i="31"/>
  <c r="J747" i="31"/>
  <c r="J748" i="31"/>
  <c r="J749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N205" i="31"/>
  <c r="N206" i="31"/>
  <c r="N207" i="31"/>
  <c r="N208" i="31"/>
  <c r="N209" i="31"/>
  <c r="N210" i="31"/>
  <c r="N211" i="31"/>
  <c r="N212" i="31"/>
  <c r="N213" i="31"/>
  <c r="N214" i="31"/>
  <c r="N215" i="31"/>
  <c r="N216" i="31"/>
  <c r="N217" i="31"/>
  <c r="N218" i="31"/>
  <c r="N219" i="31"/>
  <c r="N220" i="31"/>
  <c r="N221" i="31"/>
  <c r="N222" i="31"/>
  <c r="N223" i="31"/>
  <c r="N224" i="31"/>
  <c r="N225" i="31"/>
  <c r="N226" i="31"/>
  <c r="N227" i="31"/>
  <c r="N228" i="31"/>
  <c r="N229" i="31"/>
  <c r="N230" i="31"/>
  <c r="N231" i="31"/>
  <c r="N232" i="31"/>
  <c r="N233" i="31"/>
  <c r="N234" i="31"/>
  <c r="N235" i="31"/>
  <c r="N236" i="31"/>
  <c r="N237" i="31"/>
  <c r="N238" i="31"/>
  <c r="N239" i="31"/>
  <c r="N240" i="31"/>
  <c r="N241" i="31"/>
  <c r="N242" i="31"/>
  <c r="N243" i="31"/>
  <c r="N244" i="31"/>
  <c r="N245" i="31"/>
  <c r="N246" i="31"/>
  <c r="N247" i="31"/>
  <c r="N248" i="31"/>
  <c r="N249" i="31"/>
  <c r="N250" i="31"/>
  <c r="N251" i="31"/>
  <c r="N252" i="31"/>
  <c r="N253" i="31"/>
  <c r="N254" i="31"/>
  <c r="N255" i="31"/>
  <c r="N256" i="31"/>
  <c r="N257" i="31"/>
  <c r="N258" i="31"/>
  <c r="N259" i="31"/>
  <c r="N260" i="31"/>
  <c r="N261" i="31"/>
  <c r="N262" i="31"/>
  <c r="N263" i="31"/>
  <c r="N264" i="31"/>
  <c r="N265" i="31"/>
  <c r="N266" i="31"/>
  <c r="N267" i="31"/>
  <c r="N268" i="31"/>
  <c r="N269" i="31"/>
  <c r="N270" i="31"/>
  <c r="N271" i="31"/>
  <c r="N272" i="31"/>
  <c r="N273" i="31"/>
  <c r="N274" i="31"/>
  <c r="N275" i="31"/>
  <c r="N276" i="31"/>
  <c r="N277" i="31"/>
  <c r="N278" i="31"/>
  <c r="N279" i="31"/>
  <c r="N280" i="31"/>
  <c r="N281" i="31"/>
  <c r="N282" i="31"/>
  <c r="N283" i="31"/>
  <c r="N284" i="31"/>
  <c r="N285" i="31"/>
  <c r="N286" i="31"/>
  <c r="N287" i="31"/>
  <c r="N288" i="31"/>
  <c r="N289" i="31"/>
  <c r="N290" i="31"/>
  <c r="N291" i="31"/>
  <c r="N292" i="31"/>
  <c r="N293" i="31"/>
  <c r="N294" i="31"/>
  <c r="N295" i="31"/>
  <c r="N296" i="31"/>
  <c r="N297" i="31"/>
  <c r="N298" i="31"/>
  <c r="N299" i="31"/>
  <c r="N300" i="31"/>
  <c r="N301" i="31"/>
  <c r="N302" i="31"/>
  <c r="N303" i="31"/>
  <c r="N304" i="31"/>
  <c r="N305" i="31"/>
  <c r="N306" i="31"/>
  <c r="N307" i="31"/>
  <c r="N308" i="31"/>
  <c r="N309" i="31"/>
  <c r="N310" i="31"/>
  <c r="N311" i="31"/>
  <c r="N312" i="31"/>
  <c r="N313" i="31"/>
  <c r="N314" i="31"/>
  <c r="N315" i="31"/>
  <c r="N316" i="31"/>
  <c r="N317" i="31"/>
  <c r="N318" i="31"/>
  <c r="N319" i="31"/>
  <c r="N320" i="31"/>
  <c r="N321" i="31"/>
  <c r="N322" i="31"/>
  <c r="N323" i="31"/>
  <c r="N324" i="31"/>
  <c r="N325" i="31"/>
  <c r="N326" i="31"/>
  <c r="N327" i="31"/>
  <c r="N328" i="31"/>
  <c r="N329" i="31"/>
  <c r="N330" i="31"/>
  <c r="N331" i="31"/>
  <c r="N332" i="31"/>
  <c r="N333" i="31"/>
  <c r="N334" i="31"/>
  <c r="N335" i="31"/>
  <c r="N336" i="31"/>
  <c r="N337" i="31"/>
  <c r="N338" i="31"/>
  <c r="N339" i="31"/>
  <c r="N340" i="31"/>
  <c r="N341" i="31"/>
  <c r="N342" i="31"/>
  <c r="N343" i="31"/>
  <c r="N344" i="31"/>
  <c r="N345" i="31"/>
  <c r="N346" i="31"/>
  <c r="N347" i="31"/>
  <c r="N348" i="31"/>
  <c r="N349" i="31"/>
  <c r="N350" i="31"/>
  <c r="N351" i="31"/>
  <c r="N352" i="31"/>
  <c r="N353" i="31"/>
  <c r="N354" i="31"/>
  <c r="N355" i="31"/>
  <c r="N356" i="31"/>
  <c r="N357" i="31"/>
  <c r="N358" i="31"/>
  <c r="N359" i="31"/>
  <c r="N360" i="31"/>
  <c r="N361" i="31"/>
  <c r="N362" i="31"/>
  <c r="N363" i="31"/>
  <c r="N364" i="31"/>
  <c r="N365" i="31"/>
  <c r="N366" i="31"/>
  <c r="N367" i="31"/>
  <c r="N368" i="31"/>
  <c r="N369" i="31"/>
  <c r="N370" i="31"/>
  <c r="N371" i="31"/>
  <c r="N372" i="31"/>
  <c r="N373" i="31"/>
  <c r="N374" i="31"/>
  <c r="N375" i="31"/>
  <c r="N376" i="31"/>
  <c r="N377" i="31"/>
  <c r="N378" i="31"/>
  <c r="N379" i="31"/>
  <c r="N380" i="31"/>
  <c r="N381" i="31"/>
  <c r="N382" i="31"/>
  <c r="N383" i="31"/>
  <c r="N384" i="31"/>
  <c r="N385" i="31"/>
  <c r="N386" i="31"/>
  <c r="N387" i="31"/>
  <c r="N388" i="31"/>
  <c r="N389" i="31"/>
  <c r="N390" i="31"/>
  <c r="N391" i="31"/>
  <c r="N392" i="31"/>
  <c r="N393" i="31"/>
  <c r="N394" i="31"/>
  <c r="N395" i="31"/>
  <c r="N396" i="31"/>
  <c r="N397" i="31"/>
  <c r="N398" i="31"/>
  <c r="N399" i="31"/>
  <c r="N400" i="31"/>
  <c r="N401" i="31"/>
  <c r="N402" i="31"/>
  <c r="N403" i="31"/>
  <c r="N404" i="31"/>
  <c r="N405" i="31"/>
  <c r="N406" i="31"/>
  <c r="N407" i="31"/>
  <c r="N408" i="31"/>
  <c r="N409" i="31"/>
  <c r="N410" i="31"/>
  <c r="N411" i="31"/>
  <c r="N412" i="31"/>
  <c r="N413" i="31"/>
  <c r="N414" i="31"/>
  <c r="N415" i="31"/>
  <c r="N416" i="31"/>
  <c r="N417" i="31"/>
  <c r="N418" i="31"/>
  <c r="N419" i="31"/>
  <c r="N420" i="31"/>
  <c r="N421" i="31"/>
  <c r="N422" i="31"/>
  <c r="N423" i="31"/>
  <c r="N424" i="31"/>
  <c r="N425" i="31"/>
  <c r="N426" i="31"/>
  <c r="N427" i="31"/>
  <c r="N428" i="31"/>
  <c r="N429" i="31"/>
  <c r="N430" i="31"/>
  <c r="N431" i="31"/>
  <c r="N432" i="31"/>
  <c r="N433" i="31"/>
  <c r="N434" i="31"/>
  <c r="N435" i="31"/>
  <c r="N436" i="31"/>
  <c r="N437" i="31"/>
  <c r="N438" i="31"/>
  <c r="N439" i="31"/>
  <c r="N440" i="31"/>
  <c r="N441" i="31"/>
  <c r="N442" i="31"/>
  <c r="N443" i="31"/>
  <c r="N444" i="31"/>
  <c r="N445" i="31"/>
  <c r="N446" i="31"/>
  <c r="N447" i="31"/>
  <c r="N448" i="31"/>
  <c r="N449" i="31"/>
  <c r="N450" i="31"/>
  <c r="N451" i="31"/>
  <c r="N452" i="31"/>
  <c r="N453" i="31"/>
  <c r="N454" i="31"/>
  <c r="N455" i="31"/>
  <c r="N456" i="31"/>
  <c r="N457" i="31"/>
  <c r="N458" i="31"/>
  <c r="N459" i="31"/>
  <c r="N460" i="31"/>
  <c r="N461" i="31"/>
  <c r="N462" i="31"/>
  <c r="N463" i="31"/>
  <c r="N464" i="31"/>
  <c r="N465" i="31"/>
  <c r="N466" i="31"/>
  <c r="N467" i="31"/>
  <c r="N468" i="31"/>
  <c r="N469" i="31"/>
  <c r="N470" i="31"/>
  <c r="N471" i="31"/>
  <c r="N472" i="31"/>
  <c r="N473" i="31"/>
  <c r="N474" i="31"/>
  <c r="N475" i="31"/>
  <c r="N476" i="31"/>
  <c r="N477" i="31"/>
  <c r="N478" i="31"/>
  <c r="N479" i="31"/>
  <c r="N480" i="31"/>
  <c r="N481" i="31"/>
  <c r="N482" i="31"/>
  <c r="N483" i="31"/>
  <c r="N484" i="31"/>
  <c r="N485" i="31"/>
  <c r="N486" i="31"/>
  <c r="N487" i="31"/>
  <c r="N488" i="31"/>
  <c r="N489" i="31"/>
  <c r="N490" i="31"/>
  <c r="N491" i="31"/>
  <c r="N492" i="31"/>
  <c r="N493" i="31"/>
  <c r="N494" i="31"/>
  <c r="N495" i="31"/>
  <c r="N496" i="31"/>
  <c r="N497" i="31"/>
  <c r="N498" i="31"/>
  <c r="N499" i="31"/>
  <c r="N500" i="31"/>
  <c r="N501" i="31"/>
  <c r="N502" i="31"/>
  <c r="N503" i="31"/>
  <c r="N504" i="31"/>
  <c r="N505" i="31"/>
  <c r="N506" i="31"/>
  <c r="N507" i="31"/>
  <c r="N508" i="31"/>
  <c r="N509" i="31"/>
  <c r="N510" i="31"/>
  <c r="N511" i="31"/>
  <c r="N512" i="31"/>
  <c r="N513" i="31"/>
  <c r="N514" i="31"/>
  <c r="N515" i="31"/>
  <c r="N516" i="31"/>
  <c r="N517" i="31"/>
  <c r="N518" i="31"/>
  <c r="N519" i="31"/>
  <c r="N520" i="31"/>
  <c r="N521" i="31"/>
  <c r="N522" i="31"/>
  <c r="N523" i="31"/>
  <c r="N524" i="31"/>
  <c r="N525" i="31"/>
  <c r="N526" i="31"/>
  <c r="N527" i="31"/>
  <c r="N528" i="31"/>
  <c r="N529" i="31"/>
  <c r="N530" i="31"/>
  <c r="N531" i="31"/>
  <c r="N532" i="31"/>
  <c r="N533" i="31"/>
  <c r="N534" i="31"/>
  <c r="N535" i="31"/>
  <c r="N536" i="31"/>
  <c r="N537" i="31"/>
  <c r="N538" i="31"/>
  <c r="N539" i="31"/>
  <c r="N540" i="31"/>
  <c r="N541" i="31"/>
  <c r="N542" i="31"/>
  <c r="N543" i="31"/>
  <c r="N544" i="31"/>
  <c r="N545" i="31"/>
  <c r="N546" i="31"/>
  <c r="N547" i="31"/>
  <c r="N548" i="31"/>
  <c r="N549" i="31"/>
  <c r="N550" i="31"/>
  <c r="N551" i="31"/>
  <c r="N552" i="31"/>
  <c r="N553" i="31"/>
  <c r="N554" i="31"/>
  <c r="N555" i="31"/>
  <c r="N556" i="31"/>
  <c r="N557" i="31"/>
  <c r="N558" i="31"/>
  <c r="N559" i="31"/>
  <c r="N560" i="31"/>
  <c r="N561" i="31"/>
  <c r="N562" i="31"/>
  <c r="N563" i="31"/>
  <c r="N564" i="31"/>
  <c r="N565" i="31"/>
  <c r="N566" i="31"/>
  <c r="N567" i="31"/>
  <c r="N568" i="31"/>
  <c r="N569" i="31"/>
  <c r="N570" i="31"/>
  <c r="N571" i="31"/>
  <c r="N572" i="31"/>
  <c r="N573" i="31"/>
  <c r="N574" i="31"/>
  <c r="N575" i="31"/>
  <c r="N576" i="31"/>
  <c r="N577" i="31"/>
  <c r="N578" i="31"/>
  <c r="N579" i="31"/>
  <c r="N580" i="31"/>
  <c r="N581" i="31"/>
  <c r="N582" i="31"/>
  <c r="N583" i="31"/>
  <c r="N584" i="31"/>
  <c r="N585" i="31"/>
  <c r="N586" i="31"/>
  <c r="N587" i="31"/>
  <c r="N588" i="31"/>
  <c r="N589" i="31"/>
  <c r="N590" i="31"/>
  <c r="N591" i="31"/>
  <c r="N592" i="31"/>
  <c r="N593" i="31"/>
  <c r="N594" i="31"/>
  <c r="N595" i="31"/>
  <c r="N596" i="31"/>
  <c r="N597" i="31"/>
  <c r="N598" i="31"/>
  <c r="N599" i="31"/>
  <c r="N600" i="31"/>
  <c r="N601" i="31"/>
  <c r="N602" i="31"/>
  <c r="N603" i="31"/>
  <c r="N604" i="31"/>
  <c r="N605" i="31"/>
  <c r="N606" i="31"/>
  <c r="N607" i="31"/>
  <c r="N608" i="31"/>
  <c r="N609" i="31"/>
  <c r="N610" i="31"/>
  <c r="N611" i="31"/>
  <c r="N612" i="31"/>
  <c r="N613" i="31"/>
  <c r="N614" i="31"/>
  <c r="N615" i="31"/>
  <c r="N616" i="31"/>
  <c r="N617" i="31"/>
  <c r="N618" i="31"/>
  <c r="N619" i="31"/>
  <c r="N620" i="31"/>
  <c r="N621" i="31"/>
  <c r="N622" i="31"/>
  <c r="N623" i="31"/>
  <c r="N624" i="31"/>
  <c r="N625" i="31"/>
  <c r="N626" i="31"/>
  <c r="N627" i="31"/>
  <c r="N628" i="31"/>
  <c r="N629" i="31"/>
  <c r="N630" i="31"/>
  <c r="N631" i="31"/>
  <c r="N632" i="31"/>
  <c r="N633" i="31"/>
  <c r="N634" i="31"/>
  <c r="N635" i="31"/>
  <c r="N636" i="31"/>
  <c r="N637" i="31"/>
  <c r="N638" i="31"/>
  <c r="N639" i="31"/>
  <c r="N640" i="31"/>
  <c r="N641" i="31"/>
  <c r="N642" i="31"/>
  <c r="N643" i="31"/>
  <c r="N644" i="31"/>
  <c r="N645" i="31"/>
  <c r="N646" i="31"/>
  <c r="N647" i="31"/>
  <c r="N648" i="31"/>
  <c r="N649" i="31"/>
  <c r="N650" i="31"/>
  <c r="N651" i="31"/>
  <c r="N652" i="31"/>
  <c r="N653" i="31"/>
  <c r="N654" i="31"/>
  <c r="N655" i="31"/>
  <c r="N656" i="31"/>
  <c r="N657" i="31"/>
  <c r="N658" i="31"/>
  <c r="N659" i="31"/>
  <c r="N660" i="31"/>
  <c r="N661" i="31"/>
  <c r="N662" i="31"/>
  <c r="N663" i="31"/>
  <c r="N664" i="31"/>
  <c r="N665" i="31"/>
  <c r="N666" i="31"/>
  <c r="N667" i="31"/>
  <c r="N668" i="31"/>
  <c r="N669" i="31"/>
  <c r="N670" i="31"/>
  <c r="N671" i="31"/>
  <c r="N672" i="31"/>
  <c r="N673" i="31"/>
  <c r="N674" i="31"/>
  <c r="N675" i="31"/>
  <c r="N676" i="31"/>
  <c r="N677" i="31"/>
  <c r="N678" i="31"/>
  <c r="N679" i="31"/>
  <c r="N680" i="31"/>
  <c r="N681" i="31"/>
  <c r="N682" i="31"/>
  <c r="N683" i="31"/>
  <c r="N684" i="31"/>
  <c r="N685" i="31"/>
  <c r="N686" i="31"/>
  <c r="N687" i="31"/>
  <c r="N688" i="31"/>
  <c r="N689" i="31"/>
  <c r="N690" i="31"/>
  <c r="N691" i="31"/>
  <c r="N692" i="31"/>
  <c r="N693" i="31"/>
  <c r="N694" i="31"/>
  <c r="N695" i="31"/>
  <c r="N696" i="31"/>
  <c r="N697" i="31"/>
  <c r="N698" i="31"/>
  <c r="N699" i="31"/>
  <c r="N700" i="31"/>
  <c r="N701" i="31"/>
  <c r="N702" i="31"/>
  <c r="N703" i="31"/>
  <c r="N704" i="31"/>
  <c r="N705" i="31"/>
  <c r="N706" i="31"/>
  <c r="N707" i="31"/>
  <c r="N708" i="31"/>
  <c r="N709" i="31"/>
  <c r="N710" i="31"/>
  <c r="N711" i="31"/>
  <c r="N712" i="31"/>
  <c r="N713" i="31"/>
  <c r="N714" i="31"/>
  <c r="N715" i="31"/>
  <c r="N716" i="31"/>
  <c r="N717" i="31"/>
  <c r="N718" i="31"/>
  <c r="N719" i="31"/>
  <c r="N720" i="31"/>
  <c r="N721" i="31"/>
  <c r="N722" i="31"/>
  <c r="N723" i="31"/>
  <c r="N724" i="31"/>
  <c r="N725" i="31"/>
  <c r="N726" i="31"/>
  <c r="N727" i="31"/>
  <c r="N728" i="31"/>
  <c r="N729" i="31"/>
  <c r="N730" i="31"/>
  <c r="N731" i="31"/>
  <c r="N732" i="31"/>
  <c r="N733" i="31"/>
  <c r="N734" i="31"/>
  <c r="N735" i="31"/>
  <c r="N736" i="31"/>
  <c r="N737" i="31"/>
  <c r="N738" i="31"/>
  <c r="N739" i="31"/>
  <c r="N740" i="31"/>
  <c r="N741" i="31"/>
  <c r="N742" i="31"/>
  <c r="N743" i="31"/>
  <c r="N744" i="31"/>
  <c r="N745" i="31"/>
  <c r="N746" i="31"/>
  <c r="N747" i="31"/>
  <c r="N748" i="31"/>
  <c r="N749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L205" i="31"/>
  <c r="L206" i="31"/>
  <c r="L207" i="31"/>
  <c r="L208" i="31"/>
  <c r="L209" i="31"/>
  <c r="L210" i="31"/>
  <c r="L211" i="31"/>
  <c r="L212" i="31"/>
  <c r="L213" i="31"/>
  <c r="L214" i="31"/>
  <c r="L215" i="31"/>
  <c r="L216" i="31"/>
  <c r="L217" i="31"/>
  <c r="L218" i="31"/>
  <c r="L219" i="31"/>
  <c r="L220" i="31"/>
  <c r="L221" i="31"/>
  <c r="L222" i="31"/>
  <c r="L223" i="31"/>
  <c r="L224" i="31"/>
  <c r="L225" i="31"/>
  <c r="L226" i="31"/>
  <c r="L227" i="31"/>
  <c r="L228" i="31"/>
  <c r="L229" i="31"/>
  <c r="L230" i="31"/>
  <c r="L231" i="31"/>
  <c r="L232" i="31"/>
  <c r="L233" i="31"/>
  <c r="L234" i="31"/>
  <c r="L235" i="31"/>
  <c r="L236" i="31"/>
  <c r="L237" i="31"/>
  <c r="L238" i="31"/>
  <c r="L239" i="31"/>
  <c r="L240" i="31"/>
  <c r="L241" i="31"/>
  <c r="L242" i="31"/>
  <c r="L243" i="31"/>
  <c r="L244" i="31"/>
  <c r="L245" i="31"/>
  <c r="L246" i="31"/>
  <c r="L247" i="31"/>
  <c r="L248" i="31"/>
  <c r="L249" i="31"/>
  <c r="L250" i="31"/>
  <c r="L251" i="31"/>
  <c r="L252" i="31"/>
  <c r="L253" i="31"/>
  <c r="L254" i="31"/>
  <c r="L255" i="31"/>
  <c r="L256" i="31"/>
  <c r="L257" i="31"/>
  <c r="L258" i="31"/>
  <c r="L259" i="31"/>
  <c r="L260" i="31"/>
  <c r="L261" i="31"/>
  <c r="L262" i="31"/>
  <c r="L263" i="31"/>
  <c r="L264" i="31"/>
  <c r="L265" i="31"/>
  <c r="L266" i="31"/>
  <c r="L267" i="31"/>
  <c r="L268" i="31"/>
  <c r="L269" i="31"/>
  <c r="L270" i="31"/>
  <c r="L271" i="31"/>
  <c r="L272" i="31"/>
  <c r="L273" i="31"/>
  <c r="L274" i="31"/>
  <c r="L275" i="31"/>
  <c r="L276" i="31"/>
  <c r="L277" i="31"/>
  <c r="L278" i="31"/>
  <c r="L279" i="31"/>
  <c r="L280" i="31"/>
  <c r="L281" i="31"/>
  <c r="L282" i="31"/>
  <c r="L283" i="31"/>
  <c r="L284" i="31"/>
  <c r="L285" i="31"/>
  <c r="L286" i="31"/>
  <c r="L287" i="31"/>
  <c r="L288" i="31"/>
  <c r="L289" i="31"/>
  <c r="L290" i="31"/>
  <c r="L291" i="31"/>
  <c r="L292" i="31"/>
  <c r="L293" i="31"/>
  <c r="L294" i="31"/>
  <c r="L295" i="31"/>
  <c r="L296" i="31"/>
  <c r="L297" i="31"/>
  <c r="L298" i="31"/>
  <c r="L299" i="31"/>
  <c r="L300" i="31"/>
  <c r="L301" i="31"/>
  <c r="L302" i="31"/>
  <c r="L303" i="31"/>
  <c r="L304" i="31"/>
  <c r="L305" i="31"/>
  <c r="L306" i="31"/>
  <c r="L307" i="31"/>
  <c r="L308" i="31"/>
  <c r="L309" i="31"/>
  <c r="L310" i="31"/>
  <c r="L311" i="31"/>
  <c r="L312" i="31"/>
  <c r="L313" i="31"/>
  <c r="L314" i="31"/>
  <c r="L315" i="31"/>
  <c r="L316" i="31"/>
  <c r="L317" i="31"/>
  <c r="L318" i="31"/>
  <c r="L319" i="31"/>
  <c r="L320" i="31"/>
  <c r="L321" i="31"/>
  <c r="L322" i="31"/>
  <c r="L323" i="31"/>
  <c r="L324" i="31"/>
  <c r="L325" i="31"/>
  <c r="L326" i="31"/>
  <c r="L327" i="31"/>
  <c r="L328" i="31"/>
  <c r="L329" i="31"/>
  <c r="L330" i="31"/>
  <c r="L331" i="31"/>
  <c r="L332" i="31"/>
  <c r="L333" i="31"/>
  <c r="L334" i="31"/>
  <c r="L335" i="31"/>
  <c r="L336" i="31"/>
  <c r="L337" i="31"/>
  <c r="L338" i="31"/>
  <c r="L339" i="31"/>
  <c r="L340" i="31"/>
  <c r="L341" i="31"/>
  <c r="L342" i="31"/>
  <c r="L343" i="31"/>
  <c r="L344" i="31"/>
  <c r="L345" i="31"/>
  <c r="L346" i="31"/>
  <c r="L347" i="31"/>
  <c r="L348" i="31"/>
  <c r="L349" i="31"/>
  <c r="L350" i="31"/>
  <c r="L351" i="31"/>
  <c r="L352" i="31"/>
  <c r="L353" i="31"/>
  <c r="L354" i="31"/>
  <c r="L355" i="31"/>
  <c r="L356" i="31"/>
  <c r="L357" i="31"/>
  <c r="L358" i="31"/>
  <c r="L359" i="31"/>
  <c r="L360" i="31"/>
  <c r="L361" i="31"/>
  <c r="L362" i="31"/>
  <c r="L363" i="31"/>
  <c r="L364" i="31"/>
  <c r="L365" i="31"/>
  <c r="L366" i="31"/>
  <c r="L367" i="31"/>
  <c r="L368" i="31"/>
  <c r="L369" i="31"/>
  <c r="L370" i="31"/>
  <c r="L371" i="31"/>
  <c r="L372" i="31"/>
  <c r="L373" i="31"/>
  <c r="L374" i="31"/>
  <c r="L375" i="31"/>
  <c r="L376" i="31"/>
  <c r="L377" i="31"/>
  <c r="L378" i="31"/>
  <c r="L379" i="31"/>
  <c r="L380" i="31"/>
  <c r="L381" i="31"/>
  <c r="L382" i="31"/>
  <c r="L383" i="31"/>
  <c r="L384" i="31"/>
  <c r="L385" i="31"/>
  <c r="L386" i="31"/>
  <c r="L387" i="31"/>
  <c r="L388" i="31"/>
  <c r="L389" i="31"/>
  <c r="L390" i="31"/>
  <c r="L391" i="31"/>
  <c r="L392" i="31"/>
  <c r="L393" i="31"/>
  <c r="L394" i="31"/>
  <c r="L395" i="31"/>
  <c r="L396" i="31"/>
  <c r="L397" i="31"/>
  <c r="L398" i="31"/>
  <c r="L399" i="31"/>
  <c r="L400" i="31"/>
  <c r="L401" i="31"/>
  <c r="L402" i="31"/>
  <c r="L403" i="31"/>
  <c r="L404" i="31"/>
  <c r="L405" i="31"/>
  <c r="L406" i="31"/>
  <c r="L407" i="31"/>
  <c r="L408" i="31"/>
  <c r="L409" i="31"/>
  <c r="L410" i="31"/>
  <c r="L411" i="31"/>
  <c r="L412" i="31"/>
  <c r="L413" i="31"/>
  <c r="L414" i="31"/>
  <c r="L415" i="31"/>
  <c r="L416" i="31"/>
  <c r="L417" i="31"/>
  <c r="L418" i="31"/>
  <c r="L419" i="31"/>
  <c r="L420" i="31"/>
  <c r="L421" i="31"/>
  <c r="L422" i="31"/>
  <c r="L423" i="31"/>
  <c r="L424" i="31"/>
  <c r="L425" i="31"/>
  <c r="L426" i="31"/>
  <c r="L427" i="31"/>
  <c r="L428" i="31"/>
  <c r="L429" i="31"/>
  <c r="L430" i="31"/>
  <c r="L431" i="31"/>
  <c r="L432" i="31"/>
  <c r="L433" i="31"/>
  <c r="L434" i="31"/>
  <c r="L435" i="31"/>
  <c r="L436" i="31"/>
  <c r="L437" i="31"/>
  <c r="L438" i="31"/>
  <c r="L439" i="31"/>
  <c r="L440" i="31"/>
  <c r="L441" i="31"/>
  <c r="L442" i="31"/>
  <c r="L443" i="31"/>
  <c r="L444" i="31"/>
  <c r="L445" i="31"/>
  <c r="L446" i="31"/>
  <c r="L447" i="31"/>
  <c r="L448" i="31"/>
  <c r="L449" i="31"/>
  <c r="L450" i="31"/>
  <c r="L451" i="31"/>
  <c r="L452" i="31"/>
  <c r="L453" i="31"/>
  <c r="L454" i="31"/>
  <c r="L455" i="31"/>
  <c r="L456" i="31"/>
  <c r="L457" i="31"/>
  <c r="L458" i="31"/>
  <c r="L459" i="31"/>
  <c r="L460" i="31"/>
  <c r="L461" i="31"/>
  <c r="L462" i="31"/>
  <c r="L463" i="31"/>
  <c r="L464" i="31"/>
  <c r="L465" i="31"/>
  <c r="L466" i="31"/>
  <c r="L467" i="31"/>
  <c r="L468" i="31"/>
  <c r="L469" i="31"/>
  <c r="L470" i="31"/>
  <c r="L471" i="31"/>
  <c r="L472" i="31"/>
  <c r="L473" i="31"/>
  <c r="L474" i="31"/>
  <c r="L475" i="31"/>
  <c r="L476" i="31"/>
  <c r="L477" i="31"/>
  <c r="L478" i="31"/>
  <c r="L479" i="31"/>
  <c r="L480" i="31"/>
  <c r="L481" i="31"/>
  <c r="L482" i="31"/>
  <c r="L483" i="31"/>
  <c r="L484" i="31"/>
  <c r="L485" i="31"/>
  <c r="L486" i="31"/>
  <c r="L487" i="31"/>
  <c r="L488" i="31"/>
  <c r="L489" i="31"/>
  <c r="L490" i="31"/>
  <c r="L491" i="31"/>
  <c r="L492" i="31"/>
  <c r="L493" i="31"/>
  <c r="L494" i="31"/>
  <c r="L495" i="31"/>
  <c r="L496" i="31"/>
  <c r="L497" i="31"/>
  <c r="L498" i="31"/>
  <c r="L499" i="31"/>
  <c r="L500" i="31"/>
  <c r="L501" i="31"/>
  <c r="L502" i="31"/>
  <c r="L503" i="31"/>
  <c r="L504" i="31"/>
  <c r="L505" i="31"/>
  <c r="L506" i="31"/>
  <c r="L507" i="31"/>
  <c r="L508" i="31"/>
  <c r="L509" i="31"/>
  <c r="L510" i="31"/>
  <c r="L511" i="31"/>
  <c r="L512" i="31"/>
  <c r="L513" i="31"/>
  <c r="L514" i="31"/>
  <c r="L515" i="31"/>
  <c r="L516" i="31"/>
  <c r="L517" i="31"/>
  <c r="L518" i="31"/>
  <c r="L519" i="31"/>
  <c r="L520" i="31"/>
  <c r="L521" i="31"/>
  <c r="L522" i="31"/>
  <c r="L523" i="31"/>
  <c r="L524" i="31"/>
  <c r="L525" i="31"/>
  <c r="L526" i="31"/>
  <c r="L527" i="31"/>
  <c r="L528" i="31"/>
  <c r="L529" i="31"/>
  <c r="L530" i="31"/>
  <c r="L531" i="31"/>
  <c r="L532" i="31"/>
  <c r="L533" i="31"/>
  <c r="L534" i="31"/>
  <c r="L535" i="31"/>
  <c r="L536" i="31"/>
  <c r="L537" i="31"/>
  <c r="L538" i="31"/>
  <c r="L539" i="31"/>
  <c r="L540" i="31"/>
  <c r="L541" i="31"/>
  <c r="L542" i="31"/>
  <c r="L543" i="31"/>
  <c r="L544" i="31"/>
  <c r="L545" i="31"/>
  <c r="L546" i="31"/>
  <c r="L547" i="31"/>
  <c r="L548" i="31"/>
  <c r="L549" i="31"/>
  <c r="L550" i="31"/>
  <c r="L551" i="31"/>
  <c r="L552" i="31"/>
  <c r="L553" i="31"/>
  <c r="L554" i="31"/>
  <c r="L555" i="31"/>
  <c r="L556" i="31"/>
  <c r="L557" i="31"/>
  <c r="L558" i="31"/>
  <c r="L559" i="31"/>
  <c r="L560" i="31"/>
  <c r="L561" i="31"/>
  <c r="L562" i="31"/>
  <c r="L563" i="31"/>
  <c r="L564" i="31"/>
  <c r="L565" i="31"/>
  <c r="L566" i="31"/>
  <c r="L567" i="31"/>
  <c r="L568" i="31"/>
  <c r="L569" i="31"/>
  <c r="L570" i="31"/>
  <c r="L571" i="31"/>
  <c r="L572" i="31"/>
  <c r="L573" i="31"/>
  <c r="L574" i="31"/>
  <c r="L575" i="31"/>
  <c r="L576" i="31"/>
  <c r="L577" i="31"/>
  <c r="L578" i="31"/>
  <c r="L579" i="31"/>
  <c r="L580" i="31"/>
  <c r="L581" i="31"/>
  <c r="L582" i="31"/>
  <c r="L583" i="31"/>
  <c r="L584" i="31"/>
  <c r="L585" i="31"/>
  <c r="L586" i="31"/>
  <c r="L587" i="31"/>
  <c r="L588" i="31"/>
  <c r="L589" i="31"/>
  <c r="L590" i="31"/>
  <c r="L591" i="31"/>
  <c r="L592" i="31"/>
  <c r="L593" i="31"/>
  <c r="L594" i="31"/>
  <c r="L595" i="31"/>
  <c r="L596" i="31"/>
  <c r="L597" i="31"/>
  <c r="L598" i="31"/>
  <c r="L599" i="31"/>
  <c r="L600" i="31"/>
  <c r="L601" i="31"/>
  <c r="L602" i="31"/>
  <c r="L603" i="31"/>
  <c r="L604" i="31"/>
  <c r="L605" i="31"/>
  <c r="L606" i="31"/>
  <c r="L607" i="31"/>
  <c r="L608" i="31"/>
  <c r="L609" i="31"/>
  <c r="L610" i="31"/>
  <c r="L611" i="31"/>
  <c r="L612" i="31"/>
  <c r="L613" i="31"/>
  <c r="L614" i="31"/>
  <c r="L615" i="31"/>
  <c r="L616" i="31"/>
  <c r="L617" i="31"/>
  <c r="L618" i="31"/>
  <c r="L619" i="31"/>
  <c r="L620" i="31"/>
  <c r="L621" i="31"/>
  <c r="L622" i="31"/>
  <c r="L623" i="31"/>
  <c r="L624" i="31"/>
  <c r="L625" i="31"/>
  <c r="L626" i="31"/>
  <c r="L627" i="31"/>
  <c r="L628" i="31"/>
  <c r="L629" i="31"/>
  <c r="L630" i="31"/>
  <c r="L631" i="31"/>
  <c r="L632" i="31"/>
  <c r="L633" i="31"/>
  <c r="L634" i="31"/>
  <c r="L635" i="31"/>
  <c r="L636" i="31"/>
  <c r="L637" i="31"/>
  <c r="L638" i="31"/>
  <c r="L639" i="31"/>
  <c r="L640" i="31"/>
  <c r="L641" i="31"/>
  <c r="L642" i="31"/>
  <c r="L643" i="31"/>
  <c r="L644" i="31"/>
  <c r="L645" i="31"/>
  <c r="L646" i="31"/>
  <c r="L647" i="31"/>
  <c r="L648" i="31"/>
  <c r="L649" i="31"/>
  <c r="L650" i="31"/>
  <c r="L651" i="31"/>
  <c r="L652" i="31"/>
  <c r="L653" i="31"/>
  <c r="L654" i="31"/>
  <c r="L655" i="31"/>
  <c r="L656" i="31"/>
  <c r="L657" i="31"/>
  <c r="L658" i="31"/>
  <c r="L659" i="31"/>
  <c r="L660" i="31"/>
  <c r="L661" i="31"/>
  <c r="L662" i="31"/>
  <c r="L663" i="31"/>
  <c r="L664" i="31"/>
  <c r="L665" i="31"/>
  <c r="L666" i="31"/>
  <c r="L667" i="31"/>
  <c r="L668" i="31"/>
  <c r="L669" i="31"/>
  <c r="L670" i="31"/>
  <c r="L671" i="31"/>
  <c r="L672" i="31"/>
  <c r="L673" i="31"/>
  <c r="L674" i="31"/>
  <c r="L675" i="31"/>
  <c r="L676" i="31"/>
  <c r="L677" i="31"/>
  <c r="L678" i="31"/>
  <c r="L679" i="31"/>
  <c r="L680" i="31"/>
  <c r="L681" i="31"/>
  <c r="L682" i="31"/>
  <c r="L683" i="31"/>
  <c r="L684" i="31"/>
  <c r="L685" i="31"/>
  <c r="L686" i="31"/>
  <c r="L687" i="31"/>
  <c r="L688" i="31"/>
  <c r="L689" i="31"/>
  <c r="L690" i="31"/>
  <c r="L691" i="31"/>
  <c r="L692" i="31"/>
  <c r="L693" i="31"/>
  <c r="L694" i="31"/>
  <c r="L695" i="31"/>
  <c r="L696" i="31"/>
  <c r="L697" i="31"/>
  <c r="L698" i="31"/>
  <c r="L699" i="31"/>
  <c r="L700" i="31"/>
  <c r="L701" i="31"/>
  <c r="L702" i="31"/>
  <c r="L703" i="31"/>
  <c r="L704" i="31"/>
  <c r="L705" i="31"/>
  <c r="L706" i="31"/>
  <c r="L707" i="31"/>
  <c r="L708" i="31"/>
  <c r="L709" i="31"/>
  <c r="L710" i="31"/>
  <c r="L711" i="31"/>
  <c r="L712" i="31"/>
  <c r="L713" i="31"/>
  <c r="L714" i="31"/>
  <c r="L715" i="31"/>
  <c r="L716" i="31"/>
  <c r="L717" i="31"/>
  <c r="L718" i="31"/>
  <c r="L719" i="31"/>
  <c r="L720" i="31"/>
  <c r="L721" i="31"/>
  <c r="L722" i="31"/>
  <c r="L723" i="31"/>
  <c r="L724" i="31"/>
  <c r="L725" i="31"/>
  <c r="L726" i="31"/>
  <c r="L727" i="31"/>
  <c r="L728" i="31"/>
  <c r="L729" i="31"/>
  <c r="L730" i="31"/>
  <c r="L731" i="31"/>
  <c r="L732" i="31"/>
  <c r="L733" i="31"/>
  <c r="L734" i="31"/>
  <c r="L735" i="31"/>
  <c r="L736" i="31"/>
  <c r="L737" i="31"/>
  <c r="L738" i="31"/>
  <c r="L739" i="31"/>
  <c r="L740" i="31"/>
  <c r="L741" i="31"/>
  <c r="L742" i="31"/>
  <c r="L743" i="31"/>
  <c r="L744" i="31"/>
  <c r="L745" i="31"/>
  <c r="L746" i="31"/>
  <c r="L747" i="31"/>
  <c r="L748" i="31"/>
  <c r="L749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M205" i="31"/>
  <c r="M206" i="31"/>
  <c r="M207" i="31"/>
  <c r="M208" i="31"/>
  <c r="M209" i="31"/>
  <c r="M210" i="31"/>
  <c r="M211" i="31"/>
  <c r="M212" i="31"/>
  <c r="M213" i="31"/>
  <c r="M214" i="31"/>
  <c r="M215" i="31"/>
  <c r="M216" i="31"/>
  <c r="M217" i="31"/>
  <c r="M218" i="31"/>
  <c r="M219" i="31"/>
  <c r="M220" i="31"/>
  <c r="M221" i="31"/>
  <c r="M222" i="31"/>
  <c r="M223" i="31"/>
  <c r="M224" i="31"/>
  <c r="M225" i="31"/>
  <c r="M226" i="31"/>
  <c r="M227" i="31"/>
  <c r="M228" i="31"/>
  <c r="M229" i="31"/>
  <c r="M230" i="31"/>
  <c r="M231" i="31"/>
  <c r="M232" i="31"/>
  <c r="M233" i="31"/>
  <c r="M234" i="31"/>
  <c r="M235" i="31"/>
  <c r="M236" i="31"/>
  <c r="M237" i="31"/>
  <c r="M238" i="31"/>
  <c r="M239" i="31"/>
  <c r="M240" i="31"/>
  <c r="M241" i="31"/>
  <c r="M242" i="31"/>
  <c r="M243" i="31"/>
  <c r="M244" i="31"/>
  <c r="M245" i="31"/>
  <c r="M246" i="31"/>
  <c r="M247" i="31"/>
  <c r="M248" i="31"/>
  <c r="M249" i="31"/>
  <c r="M250" i="31"/>
  <c r="M251" i="31"/>
  <c r="M252" i="31"/>
  <c r="M253" i="31"/>
  <c r="M254" i="31"/>
  <c r="M255" i="31"/>
  <c r="M256" i="31"/>
  <c r="M257" i="31"/>
  <c r="M258" i="31"/>
  <c r="M259" i="31"/>
  <c r="M260" i="31"/>
  <c r="M261" i="31"/>
  <c r="M262" i="31"/>
  <c r="M263" i="31"/>
  <c r="M264" i="31"/>
  <c r="M265" i="31"/>
  <c r="M266" i="31"/>
  <c r="M267" i="31"/>
  <c r="M268" i="31"/>
  <c r="M269" i="31"/>
  <c r="M270" i="31"/>
  <c r="M271" i="31"/>
  <c r="M272" i="31"/>
  <c r="M273" i="31"/>
  <c r="M274" i="31"/>
  <c r="M275" i="31"/>
  <c r="M276" i="31"/>
  <c r="M277" i="31"/>
  <c r="M278" i="31"/>
  <c r="M279" i="31"/>
  <c r="M280" i="31"/>
  <c r="M281" i="31"/>
  <c r="M282" i="31"/>
  <c r="M283" i="31"/>
  <c r="M284" i="31"/>
  <c r="M285" i="31"/>
  <c r="M286" i="31"/>
  <c r="M287" i="31"/>
  <c r="M288" i="31"/>
  <c r="M289" i="31"/>
  <c r="M290" i="31"/>
  <c r="M291" i="31"/>
  <c r="M292" i="31"/>
  <c r="M293" i="31"/>
  <c r="M294" i="31"/>
  <c r="M295" i="31"/>
  <c r="M296" i="31"/>
  <c r="M297" i="31"/>
  <c r="M298" i="31"/>
  <c r="M299" i="31"/>
  <c r="M300" i="31"/>
  <c r="M301" i="31"/>
  <c r="M302" i="31"/>
  <c r="M303" i="31"/>
  <c r="M304" i="31"/>
  <c r="M305" i="31"/>
  <c r="M306" i="31"/>
  <c r="M307" i="31"/>
  <c r="M308" i="31"/>
  <c r="M309" i="31"/>
  <c r="M310" i="31"/>
  <c r="M311" i="31"/>
  <c r="M312" i="31"/>
  <c r="M313" i="31"/>
  <c r="M314" i="31"/>
  <c r="M315" i="31"/>
  <c r="M316" i="31"/>
  <c r="M317" i="31"/>
  <c r="M318" i="31"/>
  <c r="M319" i="31"/>
  <c r="M320" i="31"/>
  <c r="M321" i="31"/>
  <c r="M322" i="31"/>
  <c r="M323" i="31"/>
  <c r="M324" i="31"/>
  <c r="M325" i="31"/>
  <c r="M326" i="31"/>
  <c r="M327" i="31"/>
  <c r="M328" i="31"/>
  <c r="M329" i="31"/>
  <c r="M330" i="31"/>
  <c r="M331" i="31"/>
  <c r="M332" i="31"/>
  <c r="M333" i="31"/>
  <c r="M334" i="31"/>
  <c r="M335" i="31"/>
  <c r="M336" i="31"/>
  <c r="M337" i="31"/>
  <c r="M338" i="31"/>
  <c r="M339" i="31"/>
  <c r="M340" i="31"/>
  <c r="M341" i="31"/>
  <c r="M342" i="31"/>
  <c r="M343" i="31"/>
  <c r="M344" i="31"/>
  <c r="M345" i="31"/>
  <c r="M346" i="31"/>
  <c r="M347" i="31"/>
  <c r="M348" i="31"/>
  <c r="M349" i="31"/>
  <c r="M350" i="31"/>
  <c r="M351" i="31"/>
  <c r="M352" i="31"/>
  <c r="M353" i="31"/>
  <c r="M354" i="31"/>
  <c r="M355" i="31"/>
  <c r="M356" i="31"/>
  <c r="M357" i="31"/>
  <c r="M358" i="31"/>
  <c r="M359" i="31"/>
  <c r="M360" i="31"/>
  <c r="M361" i="31"/>
  <c r="M362" i="31"/>
  <c r="M363" i="31"/>
  <c r="M364" i="31"/>
  <c r="M365" i="31"/>
  <c r="M366" i="31"/>
  <c r="M367" i="31"/>
  <c r="M368" i="31"/>
  <c r="M369" i="31"/>
  <c r="M370" i="31"/>
  <c r="M371" i="31"/>
  <c r="M372" i="31"/>
  <c r="M373" i="31"/>
  <c r="M374" i="31"/>
  <c r="M375" i="31"/>
  <c r="M376" i="31"/>
  <c r="M377" i="31"/>
  <c r="M378" i="31"/>
  <c r="M379" i="31"/>
  <c r="M380" i="31"/>
  <c r="M381" i="31"/>
  <c r="M382" i="31"/>
  <c r="M383" i="31"/>
  <c r="M384" i="31"/>
  <c r="M385" i="31"/>
  <c r="M386" i="31"/>
  <c r="M387" i="31"/>
  <c r="M388" i="31"/>
  <c r="M389" i="31"/>
  <c r="M390" i="31"/>
  <c r="M391" i="31"/>
  <c r="M392" i="31"/>
  <c r="M393" i="31"/>
  <c r="M394" i="31"/>
  <c r="M395" i="31"/>
  <c r="M396" i="31"/>
  <c r="M397" i="31"/>
  <c r="M398" i="31"/>
  <c r="M399" i="31"/>
  <c r="M400" i="31"/>
  <c r="M401" i="31"/>
  <c r="M402" i="31"/>
  <c r="M403" i="31"/>
  <c r="M404" i="31"/>
  <c r="M405" i="31"/>
  <c r="M406" i="31"/>
  <c r="M407" i="31"/>
  <c r="M408" i="31"/>
  <c r="M409" i="31"/>
  <c r="M410" i="31"/>
  <c r="M411" i="31"/>
  <c r="M412" i="31"/>
  <c r="M413" i="31"/>
  <c r="M414" i="31"/>
  <c r="M415" i="31"/>
  <c r="M416" i="31"/>
  <c r="M417" i="31"/>
  <c r="M418" i="31"/>
  <c r="M419" i="31"/>
  <c r="M420" i="31"/>
  <c r="M421" i="31"/>
  <c r="M422" i="31"/>
  <c r="M423" i="31"/>
  <c r="M424" i="31"/>
  <c r="M425" i="31"/>
  <c r="M426" i="31"/>
  <c r="M427" i="31"/>
  <c r="M428" i="31"/>
  <c r="M429" i="31"/>
  <c r="M430" i="31"/>
  <c r="M431" i="31"/>
  <c r="M432" i="31"/>
  <c r="M433" i="31"/>
  <c r="M434" i="31"/>
  <c r="M435" i="31"/>
  <c r="M436" i="31"/>
  <c r="M437" i="31"/>
  <c r="M438" i="31"/>
  <c r="M439" i="31"/>
  <c r="M440" i="31"/>
  <c r="M441" i="31"/>
  <c r="M442" i="31"/>
  <c r="M443" i="31"/>
  <c r="M444" i="31"/>
  <c r="M445" i="31"/>
  <c r="M446" i="31"/>
  <c r="M447" i="31"/>
  <c r="M448" i="31"/>
  <c r="M449" i="31"/>
  <c r="M450" i="31"/>
  <c r="M451" i="31"/>
  <c r="M452" i="31"/>
  <c r="M453" i="31"/>
  <c r="M454" i="31"/>
  <c r="M455" i="31"/>
  <c r="M456" i="31"/>
  <c r="M457" i="31"/>
  <c r="M458" i="31"/>
  <c r="M459" i="31"/>
  <c r="M460" i="31"/>
  <c r="M461" i="31"/>
  <c r="M462" i="31"/>
  <c r="M463" i="31"/>
  <c r="M464" i="31"/>
  <c r="M465" i="31"/>
  <c r="M466" i="31"/>
  <c r="M467" i="31"/>
  <c r="M468" i="31"/>
  <c r="M469" i="31"/>
  <c r="M470" i="31"/>
  <c r="M471" i="31"/>
  <c r="M472" i="31"/>
  <c r="M473" i="31"/>
  <c r="M474" i="31"/>
  <c r="M475" i="31"/>
  <c r="M476" i="31"/>
  <c r="M477" i="31"/>
  <c r="M478" i="31"/>
  <c r="M479" i="31"/>
  <c r="M480" i="31"/>
  <c r="M481" i="31"/>
  <c r="M482" i="31"/>
  <c r="M483" i="31"/>
  <c r="M484" i="31"/>
  <c r="M485" i="31"/>
  <c r="M486" i="31"/>
  <c r="M487" i="31"/>
  <c r="M488" i="31"/>
  <c r="M489" i="31"/>
  <c r="M490" i="31"/>
  <c r="M491" i="31"/>
  <c r="M492" i="31"/>
  <c r="M493" i="31"/>
  <c r="M494" i="31"/>
  <c r="M495" i="31"/>
  <c r="M496" i="31"/>
  <c r="M497" i="31"/>
  <c r="M498" i="31"/>
  <c r="M499" i="31"/>
  <c r="M500" i="31"/>
  <c r="M501" i="31"/>
  <c r="M502" i="31"/>
  <c r="M503" i="31"/>
  <c r="M504" i="31"/>
  <c r="M505" i="31"/>
  <c r="M506" i="31"/>
  <c r="M507" i="31"/>
  <c r="M508" i="31"/>
  <c r="M509" i="31"/>
  <c r="M510" i="31"/>
  <c r="M511" i="31"/>
  <c r="M512" i="31"/>
  <c r="M513" i="31"/>
  <c r="M514" i="31"/>
  <c r="M515" i="31"/>
  <c r="M516" i="31"/>
  <c r="M517" i="31"/>
  <c r="M518" i="31"/>
  <c r="M519" i="31"/>
  <c r="M520" i="31"/>
  <c r="M521" i="31"/>
  <c r="M522" i="31"/>
  <c r="M523" i="31"/>
  <c r="M524" i="31"/>
  <c r="M525" i="31"/>
  <c r="M526" i="31"/>
  <c r="M527" i="31"/>
  <c r="M528" i="31"/>
  <c r="M529" i="31"/>
  <c r="M530" i="31"/>
  <c r="M531" i="31"/>
  <c r="M532" i="31"/>
  <c r="M533" i="31"/>
  <c r="M534" i="31"/>
  <c r="M535" i="31"/>
  <c r="M536" i="31"/>
  <c r="M537" i="31"/>
  <c r="M538" i="31"/>
  <c r="M539" i="31"/>
  <c r="M540" i="31"/>
  <c r="M541" i="31"/>
  <c r="M542" i="31"/>
  <c r="M543" i="31"/>
  <c r="M544" i="31"/>
  <c r="M545" i="31"/>
  <c r="M546" i="31"/>
  <c r="M547" i="31"/>
  <c r="M548" i="31"/>
  <c r="M549" i="31"/>
  <c r="M550" i="31"/>
  <c r="M551" i="31"/>
  <c r="M552" i="31"/>
  <c r="M553" i="31"/>
  <c r="M554" i="31"/>
  <c r="M555" i="31"/>
  <c r="M556" i="31"/>
  <c r="M557" i="31"/>
  <c r="M558" i="31"/>
  <c r="M559" i="31"/>
  <c r="M560" i="31"/>
  <c r="M561" i="31"/>
  <c r="M562" i="31"/>
  <c r="M563" i="31"/>
  <c r="M564" i="31"/>
  <c r="M565" i="31"/>
  <c r="M566" i="31"/>
  <c r="M567" i="31"/>
  <c r="M568" i="31"/>
  <c r="M569" i="31"/>
  <c r="M570" i="31"/>
  <c r="M571" i="31"/>
  <c r="M572" i="31"/>
  <c r="M573" i="31"/>
  <c r="M574" i="31"/>
  <c r="M575" i="31"/>
  <c r="M576" i="31"/>
  <c r="M577" i="31"/>
  <c r="M578" i="31"/>
  <c r="M579" i="31"/>
  <c r="M580" i="31"/>
  <c r="M581" i="31"/>
  <c r="M582" i="31"/>
  <c r="M583" i="31"/>
  <c r="M584" i="31"/>
  <c r="M585" i="31"/>
  <c r="M586" i="31"/>
  <c r="M587" i="31"/>
  <c r="M588" i="31"/>
  <c r="M589" i="31"/>
  <c r="M590" i="31"/>
  <c r="M591" i="31"/>
  <c r="M592" i="31"/>
  <c r="M593" i="31"/>
  <c r="M594" i="31"/>
  <c r="M595" i="31"/>
  <c r="M596" i="31"/>
  <c r="M597" i="31"/>
  <c r="M598" i="31"/>
  <c r="M599" i="31"/>
  <c r="M600" i="31"/>
  <c r="M601" i="31"/>
  <c r="M602" i="31"/>
  <c r="M603" i="31"/>
  <c r="M604" i="31"/>
  <c r="M605" i="31"/>
  <c r="M606" i="31"/>
  <c r="M607" i="31"/>
  <c r="M608" i="31"/>
  <c r="M609" i="31"/>
  <c r="M610" i="31"/>
  <c r="M611" i="31"/>
  <c r="M612" i="31"/>
  <c r="M613" i="31"/>
  <c r="M614" i="31"/>
  <c r="M615" i="31"/>
  <c r="M616" i="31"/>
  <c r="M617" i="31"/>
  <c r="M618" i="31"/>
  <c r="M619" i="31"/>
  <c r="M620" i="31"/>
  <c r="M621" i="31"/>
  <c r="M622" i="31"/>
  <c r="M623" i="31"/>
  <c r="M624" i="31"/>
  <c r="M625" i="31"/>
  <c r="M626" i="31"/>
  <c r="M627" i="31"/>
  <c r="M628" i="31"/>
  <c r="M629" i="31"/>
  <c r="M630" i="31"/>
  <c r="M631" i="31"/>
  <c r="M632" i="31"/>
  <c r="M633" i="31"/>
  <c r="M634" i="31"/>
  <c r="M635" i="31"/>
  <c r="M636" i="31"/>
  <c r="M637" i="31"/>
  <c r="M638" i="31"/>
  <c r="M639" i="31"/>
  <c r="M640" i="31"/>
  <c r="M641" i="31"/>
  <c r="M642" i="31"/>
  <c r="M643" i="31"/>
  <c r="M644" i="31"/>
  <c r="M645" i="31"/>
  <c r="M646" i="31"/>
  <c r="M647" i="31"/>
  <c r="M648" i="31"/>
  <c r="M649" i="31"/>
  <c r="M650" i="31"/>
  <c r="M651" i="31"/>
  <c r="M652" i="31"/>
  <c r="M653" i="31"/>
  <c r="M654" i="31"/>
  <c r="M655" i="31"/>
  <c r="M656" i="31"/>
  <c r="M657" i="31"/>
  <c r="M658" i="31"/>
  <c r="M659" i="31"/>
  <c r="M660" i="31"/>
  <c r="M661" i="31"/>
  <c r="M662" i="31"/>
  <c r="M663" i="31"/>
  <c r="M664" i="31"/>
  <c r="M665" i="31"/>
  <c r="M666" i="31"/>
  <c r="M667" i="31"/>
  <c r="M668" i="31"/>
  <c r="M669" i="31"/>
  <c r="M670" i="31"/>
  <c r="M671" i="31"/>
  <c r="M672" i="31"/>
  <c r="M673" i="31"/>
  <c r="M674" i="31"/>
  <c r="M675" i="31"/>
  <c r="M676" i="31"/>
  <c r="M677" i="31"/>
  <c r="M678" i="31"/>
  <c r="M679" i="31"/>
  <c r="M680" i="31"/>
  <c r="M681" i="31"/>
  <c r="M682" i="31"/>
  <c r="M683" i="31"/>
  <c r="M684" i="31"/>
  <c r="M685" i="31"/>
  <c r="M686" i="31"/>
  <c r="M687" i="31"/>
  <c r="M688" i="31"/>
  <c r="M689" i="31"/>
  <c r="M690" i="31"/>
  <c r="M691" i="31"/>
  <c r="M692" i="31"/>
  <c r="M693" i="31"/>
  <c r="M694" i="31"/>
  <c r="M695" i="31"/>
  <c r="M696" i="31"/>
  <c r="M697" i="31"/>
  <c r="M698" i="31"/>
  <c r="M699" i="31"/>
  <c r="M700" i="31"/>
  <c r="M701" i="31"/>
  <c r="M702" i="31"/>
  <c r="M703" i="31"/>
  <c r="M704" i="31"/>
  <c r="M705" i="31"/>
  <c r="M706" i="31"/>
  <c r="M707" i="31"/>
  <c r="M708" i="31"/>
  <c r="M709" i="31"/>
  <c r="M710" i="31"/>
  <c r="M711" i="31"/>
  <c r="M712" i="31"/>
  <c r="M713" i="31"/>
  <c r="M714" i="31"/>
  <c r="M715" i="31"/>
  <c r="M716" i="31"/>
  <c r="M717" i="31"/>
  <c r="M718" i="31"/>
  <c r="M719" i="31"/>
  <c r="M720" i="31"/>
  <c r="M721" i="31"/>
  <c r="M722" i="31"/>
  <c r="M723" i="31"/>
  <c r="M724" i="31"/>
  <c r="M725" i="31"/>
  <c r="M726" i="31"/>
  <c r="M727" i="31"/>
  <c r="M728" i="31"/>
  <c r="M729" i="31"/>
  <c r="M730" i="31"/>
  <c r="M731" i="31"/>
  <c r="M732" i="31"/>
  <c r="M733" i="31"/>
  <c r="M734" i="31"/>
  <c r="M735" i="31"/>
  <c r="M736" i="31"/>
  <c r="M737" i="31"/>
  <c r="M738" i="31"/>
  <c r="M739" i="31"/>
  <c r="M740" i="31"/>
  <c r="M741" i="31"/>
  <c r="M742" i="31"/>
  <c r="M743" i="31"/>
  <c r="M744" i="31"/>
  <c r="M745" i="31"/>
  <c r="M746" i="31"/>
  <c r="M747" i="31"/>
  <c r="M748" i="31"/>
  <c r="M749" i="31"/>
  <c r="E96" i="31"/>
  <c r="E97" i="31"/>
  <c r="E98" i="31"/>
  <c r="E99" i="31"/>
  <c r="E86" i="31"/>
  <c r="E87" i="31"/>
  <c r="E88" i="31"/>
  <c r="E89" i="31"/>
  <c r="E90" i="31"/>
  <c r="E91" i="31"/>
  <c r="E92" i="31"/>
  <c r="E93" i="31"/>
  <c r="E94" i="31"/>
  <c r="E75" i="31"/>
  <c r="E76" i="31"/>
  <c r="E77" i="31"/>
  <c r="E78" i="31"/>
  <c r="AA6" i="31"/>
  <c r="J6" i="31" s="1"/>
  <c r="AA7" i="31"/>
  <c r="J7" i="31" s="1"/>
  <c r="AA8" i="31"/>
  <c r="J8" i="31" s="1"/>
  <c r="AA9" i="31"/>
  <c r="J9" i="31" s="1"/>
  <c r="AA10" i="31"/>
  <c r="J10" i="31" s="1"/>
  <c r="AA11" i="31"/>
  <c r="J11" i="31" s="1"/>
  <c r="AA12" i="31"/>
  <c r="J12" i="31" s="1"/>
  <c r="AA13" i="31"/>
  <c r="J13" i="31" s="1"/>
  <c r="AA14" i="31"/>
  <c r="J14" i="31" s="1"/>
  <c r="AA15" i="31"/>
  <c r="J15" i="31" s="1"/>
  <c r="AA16" i="31"/>
  <c r="J16" i="31" s="1"/>
  <c r="AA17" i="31"/>
  <c r="J17" i="31" s="1"/>
  <c r="AA18" i="31"/>
  <c r="J18" i="31" s="1"/>
  <c r="AA19" i="31"/>
  <c r="J19" i="31" s="1"/>
  <c r="AA20" i="31"/>
  <c r="J20" i="31" s="1"/>
  <c r="AA21" i="31"/>
  <c r="J21" i="31" s="1"/>
  <c r="AA22" i="31"/>
  <c r="J22" i="31" s="1"/>
  <c r="AA23" i="31"/>
  <c r="J23" i="31" s="1"/>
  <c r="AA24" i="31"/>
  <c r="J24" i="31" s="1"/>
  <c r="AA25" i="31"/>
  <c r="J25" i="31" s="1"/>
  <c r="AA26" i="31"/>
  <c r="J26" i="31" s="1"/>
  <c r="AA27" i="31"/>
  <c r="J27" i="31" s="1"/>
  <c r="AA28" i="31"/>
  <c r="J28" i="31" s="1"/>
  <c r="AA29" i="31"/>
  <c r="J29" i="31" s="1"/>
  <c r="AA30" i="31"/>
  <c r="J30" i="31" s="1"/>
  <c r="AA31" i="31"/>
  <c r="J31" i="31" s="1"/>
  <c r="AA32" i="31"/>
  <c r="J32" i="31" s="1"/>
  <c r="AA33" i="31"/>
  <c r="J33" i="31" s="1"/>
  <c r="AA34" i="31"/>
  <c r="J34" i="31" s="1"/>
  <c r="AA35" i="31"/>
  <c r="J35" i="31" s="1"/>
  <c r="AA36" i="31"/>
  <c r="J36" i="31" s="1"/>
  <c r="AA37" i="31"/>
  <c r="J37" i="31" s="1"/>
  <c r="AA38" i="31"/>
  <c r="J38" i="31" s="1"/>
  <c r="AA39" i="31"/>
  <c r="J39" i="31" s="1"/>
  <c r="AA40" i="31"/>
  <c r="J40" i="31" s="1"/>
  <c r="AA41" i="31"/>
  <c r="J41" i="31" s="1"/>
  <c r="AA42" i="31"/>
  <c r="J42" i="31" s="1"/>
  <c r="AA43" i="31"/>
  <c r="J43" i="31" s="1"/>
  <c r="AA44" i="31"/>
  <c r="J44" i="31" s="1"/>
  <c r="AA45" i="31"/>
  <c r="J45" i="31" s="1"/>
  <c r="AA46" i="31"/>
  <c r="J46" i="31" s="1"/>
  <c r="AA47" i="31"/>
  <c r="J47" i="31" s="1"/>
  <c r="AA48" i="31"/>
  <c r="J48" i="31" s="1"/>
  <c r="AA49" i="31"/>
  <c r="J49" i="31" s="1"/>
  <c r="AA50" i="31"/>
  <c r="J50" i="31" s="1"/>
  <c r="AA51" i="31"/>
  <c r="J51" i="31" s="1"/>
  <c r="AA52" i="31"/>
  <c r="J52" i="31" s="1"/>
  <c r="AA53" i="31"/>
  <c r="J53" i="31" s="1"/>
  <c r="AA54" i="31"/>
  <c r="J54" i="31" s="1"/>
  <c r="AA55" i="31"/>
  <c r="J55" i="31" s="1"/>
  <c r="AA56" i="31"/>
  <c r="J56" i="31" s="1"/>
  <c r="AA57" i="31"/>
  <c r="J57" i="31" s="1"/>
  <c r="AA58" i="31"/>
  <c r="J58" i="31" s="1"/>
  <c r="AA59" i="31"/>
  <c r="J59" i="31" s="1"/>
  <c r="AA60" i="31"/>
  <c r="J60" i="31" s="1"/>
  <c r="AA61" i="31"/>
  <c r="J61" i="31" s="1"/>
  <c r="AA62" i="31"/>
  <c r="J62" i="31" s="1"/>
  <c r="AA63" i="31"/>
  <c r="J63" i="31" s="1"/>
  <c r="AA64" i="31"/>
  <c r="J64" i="31" s="1"/>
  <c r="AA65" i="31"/>
  <c r="J65" i="31" s="1"/>
  <c r="AA66" i="31"/>
  <c r="J66" i="31" s="1"/>
  <c r="AA67" i="31"/>
  <c r="J67" i="31" s="1"/>
  <c r="AA68" i="31"/>
  <c r="J68" i="31" s="1"/>
  <c r="AA69" i="31"/>
  <c r="J69" i="31" s="1"/>
  <c r="AA70" i="31"/>
  <c r="J70" i="31" s="1"/>
  <c r="AA71" i="31"/>
  <c r="J71" i="31" s="1"/>
  <c r="AA72" i="31"/>
  <c r="J72" i="31" s="1"/>
  <c r="AA73" i="31"/>
  <c r="J73" i="31" s="1"/>
  <c r="AA74" i="31"/>
  <c r="J74" i="31" s="1"/>
  <c r="AA75" i="31"/>
  <c r="J75" i="31" s="1"/>
  <c r="AA76" i="31"/>
  <c r="J76" i="31" s="1"/>
  <c r="AA77" i="31"/>
  <c r="J77" i="31" s="1"/>
  <c r="AA78" i="31"/>
  <c r="J78" i="31" s="1"/>
  <c r="AA79" i="31"/>
  <c r="J79" i="31" s="1"/>
  <c r="AA80" i="31"/>
  <c r="J80" i="31" s="1"/>
  <c r="AA81" i="31"/>
  <c r="J81" i="31" s="1"/>
  <c r="AA82" i="31"/>
  <c r="J82" i="31" s="1"/>
  <c r="AA83" i="31"/>
  <c r="J83" i="31" s="1"/>
  <c r="AA84" i="31"/>
  <c r="J84" i="31" s="1"/>
  <c r="AA85" i="31"/>
  <c r="J85" i="31" s="1"/>
  <c r="AA86" i="31"/>
  <c r="J86" i="31" s="1"/>
  <c r="AA87" i="31"/>
  <c r="J87" i="31" s="1"/>
  <c r="AA88" i="31"/>
  <c r="J88" i="31" s="1"/>
  <c r="AA89" i="31"/>
  <c r="J89" i="31" s="1"/>
  <c r="AA90" i="31"/>
  <c r="J90" i="31" s="1"/>
  <c r="AA91" i="31"/>
  <c r="J91" i="31" s="1"/>
  <c r="AA92" i="31"/>
  <c r="J92" i="31" s="1"/>
  <c r="AA93" i="31"/>
  <c r="J93" i="31" s="1"/>
  <c r="AA94" i="31"/>
  <c r="J94" i="31" s="1"/>
  <c r="AA95" i="31"/>
  <c r="J95" i="31" s="1"/>
  <c r="AA96" i="31"/>
  <c r="J96" i="31" s="1"/>
  <c r="AA97" i="31"/>
  <c r="J97" i="31" s="1"/>
  <c r="AA98" i="31"/>
  <c r="J98" i="31" s="1"/>
  <c r="AA99" i="31"/>
  <c r="J99" i="31" s="1"/>
  <c r="AA100" i="31"/>
  <c r="J100" i="31" s="1"/>
  <c r="AA101" i="31"/>
  <c r="J101" i="31" s="1"/>
  <c r="AA102" i="31"/>
  <c r="J102" i="31" s="1"/>
  <c r="AA103" i="31"/>
  <c r="J103" i="31" s="1"/>
  <c r="AA104" i="31"/>
  <c r="J104" i="31" s="1"/>
  <c r="AA105" i="31"/>
  <c r="J105" i="31" s="1"/>
  <c r="AA106" i="31"/>
  <c r="J106" i="31" s="1"/>
  <c r="AA107" i="31"/>
  <c r="J107" i="31" s="1"/>
  <c r="AA108" i="31"/>
  <c r="J108" i="31" s="1"/>
  <c r="AA109" i="31"/>
  <c r="J109" i="31" s="1"/>
  <c r="AA110" i="31"/>
  <c r="J110" i="31" s="1"/>
  <c r="AA111" i="31"/>
  <c r="J111" i="31" s="1"/>
  <c r="AA112" i="31"/>
  <c r="J112" i="31" s="1"/>
  <c r="AA113" i="31"/>
  <c r="J113" i="31" s="1"/>
  <c r="AA114" i="31"/>
  <c r="J114" i="31" s="1"/>
  <c r="AA115" i="31"/>
  <c r="J115" i="31" s="1"/>
  <c r="AA116" i="31"/>
  <c r="J116" i="31" s="1"/>
  <c r="AA117" i="31"/>
  <c r="J117" i="31" s="1"/>
  <c r="AA118" i="31"/>
  <c r="J118" i="31" s="1"/>
  <c r="AA119" i="31"/>
  <c r="J119" i="31" s="1"/>
  <c r="AA120" i="31"/>
  <c r="J120" i="31" s="1"/>
  <c r="AA121" i="31"/>
  <c r="J121" i="31" s="1"/>
  <c r="AA122" i="31"/>
  <c r="J122" i="31" s="1"/>
  <c r="AA123" i="31"/>
  <c r="J123" i="31" s="1"/>
  <c r="AA124" i="31"/>
  <c r="J124" i="31" s="1"/>
  <c r="AA125" i="31"/>
  <c r="J125" i="31" s="1"/>
  <c r="AA126" i="31"/>
  <c r="J126" i="31" s="1"/>
  <c r="AA127" i="31"/>
  <c r="J127" i="31" s="1"/>
  <c r="AA128" i="31"/>
  <c r="J128" i="31" s="1"/>
  <c r="AA129" i="31"/>
  <c r="J129" i="31" s="1"/>
  <c r="AA130" i="31"/>
  <c r="J130" i="31" s="1"/>
  <c r="AA131" i="31"/>
  <c r="J131" i="31" s="1"/>
  <c r="AA132" i="31"/>
  <c r="J132" i="31" s="1"/>
  <c r="AA133" i="31"/>
  <c r="J133" i="31" s="1"/>
  <c r="AA134" i="31"/>
  <c r="J134" i="31" s="1"/>
  <c r="AA135" i="31"/>
  <c r="J135" i="31" s="1"/>
  <c r="AA136" i="31"/>
  <c r="J136" i="31" s="1"/>
  <c r="AA137" i="31"/>
  <c r="J137" i="31" s="1"/>
  <c r="AA138" i="31"/>
  <c r="J138" i="31" s="1"/>
  <c r="AA139" i="31"/>
  <c r="J139" i="31" s="1"/>
  <c r="AA140" i="31"/>
  <c r="J140" i="31" s="1"/>
  <c r="AA141" i="31"/>
  <c r="J141" i="31" s="1"/>
  <c r="AA142" i="31"/>
  <c r="J142" i="31" s="1"/>
  <c r="AA143" i="31"/>
  <c r="J143" i="31" s="1"/>
  <c r="AA144" i="31"/>
  <c r="AA145" i="31"/>
  <c r="AA146" i="31"/>
  <c r="AA147" i="31"/>
  <c r="AA148" i="31"/>
  <c r="AA149" i="31"/>
  <c r="AA150" i="31"/>
  <c r="AA151" i="31"/>
  <c r="AA152" i="31"/>
  <c r="AA153" i="31"/>
  <c r="AA154" i="31"/>
  <c r="AA155" i="31"/>
  <c r="AA156" i="31"/>
  <c r="AA157" i="31"/>
  <c r="AA158" i="31"/>
  <c r="AA159" i="31"/>
  <c r="AA160" i="31"/>
  <c r="AA161" i="31"/>
  <c r="AA162" i="31"/>
  <c r="AA163" i="31"/>
  <c r="AA164" i="31"/>
  <c r="AA165" i="31"/>
  <c r="AA166" i="31"/>
  <c r="AA167" i="31"/>
  <c r="AA168" i="31"/>
  <c r="AA169" i="31"/>
  <c r="AA170" i="31"/>
  <c r="AA171" i="31"/>
  <c r="AA172" i="31"/>
  <c r="AA173" i="31"/>
  <c r="AA174" i="31"/>
  <c r="AA175" i="31"/>
  <c r="AA176" i="31"/>
  <c r="AA177" i="31"/>
  <c r="AA178" i="31"/>
  <c r="AA179" i="31"/>
  <c r="AA180" i="31"/>
  <c r="AA181" i="31"/>
  <c r="AA182" i="31"/>
  <c r="AA183" i="31"/>
  <c r="AA184" i="31"/>
  <c r="AA185" i="31"/>
  <c r="AA186" i="31"/>
  <c r="AA187" i="31"/>
  <c r="AA188" i="31"/>
  <c r="AA189" i="31"/>
  <c r="AA190" i="31"/>
  <c r="AA191" i="31"/>
  <c r="AA192" i="31"/>
  <c r="AA193" i="31"/>
  <c r="AA194" i="31"/>
  <c r="AA195" i="31"/>
  <c r="AA196" i="31"/>
  <c r="AA197" i="31"/>
  <c r="AA198" i="31"/>
  <c r="AA199" i="31"/>
  <c r="AA200" i="31"/>
  <c r="AA201" i="31"/>
  <c r="AA202" i="31"/>
  <c r="AA203" i="31"/>
  <c r="AA204" i="31"/>
  <c r="AA205" i="31"/>
  <c r="AA206" i="31"/>
  <c r="AA207" i="31"/>
  <c r="AA208" i="31"/>
  <c r="AA209" i="31"/>
  <c r="AA210" i="31"/>
  <c r="AA211" i="31"/>
  <c r="AA212" i="31"/>
  <c r="AA213" i="31"/>
  <c r="AA214" i="31"/>
  <c r="AA215" i="31"/>
  <c r="AA216" i="31"/>
  <c r="AA217" i="31"/>
  <c r="AA218" i="31"/>
  <c r="AA219" i="31"/>
  <c r="AA220" i="31"/>
  <c r="AA221" i="31"/>
  <c r="AA222" i="31"/>
  <c r="AA223" i="31"/>
  <c r="AA224" i="31"/>
  <c r="AA225" i="31"/>
  <c r="AA226" i="31"/>
  <c r="AA227" i="31"/>
  <c r="AA228" i="31"/>
  <c r="AA229" i="31"/>
  <c r="AA230" i="31"/>
  <c r="AA231" i="31"/>
  <c r="AA232" i="31"/>
  <c r="AA233" i="31"/>
  <c r="AA234" i="31"/>
  <c r="AA235" i="31"/>
  <c r="AA236" i="31"/>
  <c r="AA237" i="31"/>
  <c r="AA238" i="31"/>
  <c r="AA239" i="31"/>
  <c r="AA240" i="31"/>
  <c r="AA241" i="31"/>
  <c r="AA242" i="31"/>
  <c r="AA243" i="31"/>
  <c r="AA244" i="31"/>
  <c r="AA245" i="31"/>
  <c r="AA246" i="31"/>
  <c r="AA247" i="31"/>
  <c r="AA248" i="31"/>
  <c r="AA249" i="31"/>
  <c r="AA250" i="31"/>
  <c r="AA251" i="31"/>
  <c r="AA252" i="31"/>
  <c r="AA253" i="31"/>
  <c r="AA254" i="31"/>
  <c r="AA255" i="31"/>
  <c r="AA256" i="31"/>
  <c r="AA257" i="31"/>
  <c r="AA258" i="31"/>
  <c r="AA259" i="31"/>
  <c r="AA260" i="31"/>
  <c r="AA261" i="31"/>
  <c r="AA262" i="31"/>
  <c r="AA263" i="31"/>
  <c r="AA264" i="31"/>
  <c r="AA265" i="31"/>
  <c r="AA266" i="31"/>
  <c r="AA267" i="31"/>
  <c r="AA268" i="31"/>
  <c r="AA269" i="31"/>
  <c r="AA270" i="31"/>
  <c r="AA271" i="31"/>
  <c r="AA272" i="31"/>
  <c r="AA273" i="31"/>
  <c r="AA274" i="31"/>
  <c r="AA275" i="31"/>
  <c r="AA276" i="31"/>
  <c r="AA277" i="31"/>
  <c r="AA278" i="31"/>
  <c r="AA279" i="31"/>
  <c r="AA280" i="31"/>
  <c r="AA281" i="31"/>
  <c r="AA282" i="31"/>
  <c r="AA283" i="31"/>
  <c r="AA284" i="31"/>
  <c r="AA285" i="31"/>
  <c r="AA286" i="31"/>
  <c r="AA287" i="31"/>
  <c r="AA288" i="31"/>
  <c r="AA289" i="31"/>
  <c r="AA290" i="31"/>
  <c r="AA291" i="31"/>
  <c r="AA292" i="31"/>
  <c r="AA293" i="31"/>
  <c r="AA294" i="31"/>
  <c r="AA295" i="31"/>
  <c r="AA296" i="31"/>
  <c r="AA297" i="31"/>
  <c r="AA298" i="31"/>
  <c r="AA299" i="31"/>
  <c r="AA300" i="31"/>
  <c r="AA301" i="31"/>
  <c r="AA302" i="31"/>
  <c r="AA303" i="31"/>
  <c r="AA304" i="31"/>
  <c r="AA305" i="31"/>
  <c r="AA306" i="31"/>
  <c r="AA307" i="31"/>
  <c r="AA308" i="31"/>
  <c r="AA309" i="31"/>
  <c r="AA310" i="31"/>
  <c r="AA311" i="31"/>
  <c r="AA312" i="31"/>
  <c r="AA313" i="31"/>
  <c r="AA314" i="31"/>
  <c r="AA315" i="31"/>
  <c r="AA316" i="31"/>
  <c r="AA317" i="31"/>
  <c r="AA318" i="31"/>
  <c r="AA319" i="31"/>
  <c r="AA320" i="31"/>
  <c r="AA321" i="31"/>
  <c r="AA322" i="31"/>
  <c r="AA323" i="31"/>
  <c r="AA324" i="31"/>
  <c r="AA325" i="31"/>
  <c r="AA326" i="31"/>
  <c r="AA327" i="31"/>
  <c r="AA328" i="31"/>
  <c r="AA329" i="31"/>
  <c r="AA330" i="31"/>
  <c r="AA331" i="31"/>
  <c r="AA332" i="31"/>
  <c r="AA333" i="31"/>
  <c r="AA334" i="31"/>
  <c r="AA335" i="31"/>
  <c r="AA336" i="31"/>
  <c r="AA337" i="31"/>
  <c r="AA338" i="31"/>
  <c r="AA339" i="31"/>
  <c r="AA340" i="31"/>
  <c r="AA341" i="31"/>
  <c r="AA342" i="31"/>
  <c r="AA343" i="31"/>
  <c r="AA344" i="31"/>
  <c r="AA345" i="31"/>
  <c r="AA346" i="31"/>
  <c r="AA347" i="31"/>
  <c r="AA348" i="31"/>
  <c r="AA349" i="31"/>
  <c r="AA350" i="31"/>
  <c r="AA351" i="31"/>
  <c r="AA352" i="31"/>
  <c r="AA353" i="31"/>
  <c r="AA354" i="31"/>
  <c r="AA355" i="31"/>
  <c r="AA356" i="31"/>
  <c r="AA357" i="31"/>
  <c r="AA358" i="31"/>
  <c r="AA359" i="31"/>
  <c r="AA360" i="31"/>
  <c r="AA361" i="31"/>
  <c r="AA362" i="31"/>
  <c r="AA363" i="31"/>
  <c r="AA364" i="31"/>
  <c r="AA365" i="31"/>
  <c r="AA366" i="31"/>
  <c r="AA367" i="31"/>
  <c r="AA368" i="31"/>
  <c r="AA369" i="31"/>
  <c r="AA370" i="31"/>
  <c r="AA371" i="31"/>
  <c r="AA372" i="31"/>
  <c r="AA373" i="31"/>
  <c r="AA374" i="31"/>
  <c r="AA375" i="31"/>
  <c r="AA376" i="31"/>
  <c r="AA377" i="31"/>
  <c r="AA378" i="31"/>
  <c r="AA379" i="31"/>
  <c r="AA380" i="31"/>
  <c r="AA381" i="31"/>
  <c r="AA382" i="31"/>
  <c r="AA383" i="31"/>
  <c r="AA384" i="31"/>
  <c r="AA385" i="31"/>
  <c r="AA386" i="31"/>
  <c r="AA387" i="31"/>
  <c r="AA388" i="31"/>
  <c r="AA389" i="31"/>
  <c r="AA390" i="31"/>
  <c r="AA391" i="31"/>
  <c r="AA392" i="31"/>
  <c r="AA393" i="31"/>
  <c r="AA394" i="31"/>
  <c r="AA395" i="31"/>
  <c r="AA396" i="31"/>
  <c r="AA397" i="31"/>
  <c r="AA398" i="31"/>
  <c r="AA399" i="31"/>
  <c r="AA400" i="31"/>
  <c r="AA401" i="31"/>
  <c r="AA402" i="31"/>
  <c r="AA403" i="31"/>
  <c r="AA404" i="31"/>
  <c r="AA405" i="31"/>
  <c r="AA406" i="31"/>
  <c r="AA407" i="31"/>
  <c r="AA408" i="31"/>
  <c r="AA409" i="31"/>
  <c r="AA410" i="31"/>
  <c r="AA411" i="31"/>
  <c r="AA412" i="31"/>
  <c r="AA413" i="31"/>
  <c r="AA414" i="31"/>
  <c r="AA415" i="31"/>
  <c r="AA416" i="31"/>
  <c r="AA417" i="31"/>
  <c r="AA418" i="31"/>
  <c r="AA419" i="31"/>
  <c r="AA420" i="31"/>
  <c r="AA421" i="31"/>
  <c r="AA422" i="31"/>
  <c r="AA423" i="31"/>
  <c r="AA424" i="31"/>
  <c r="AA425" i="31"/>
  <c r="AA426" i="31"/>
  <c r="AA427" i="31"/>
  <c r="AA428" i="31"/>
  <c r="AA429" i="31"/>
  <c r="AA430" i="31"/>
  <c r="AA431" i="31"/>
  <c r="AA432" i="31"/>
  <c r="AA433" i="31"/>
  <c r="AA434" i="31"/>
  <c r="AA435" i="31"/>
  <c r="AA436" i="31"/>
  <c r="AA437" i="31"/>
  <c r="AA438" i="31"/>
  <c r="AA439" i="31"/>
  <c r="AA440" i="31"/>
  <c r="AA441" i="31"/>
  <c r="AA442" i="31"/>
  <c r="AA443" i="31"/>
  <c r="AA444" i="31"/>
  <c r="AA445" i="31"/>
  <c r="AA446" i="31"/>
  <c r="AA447" i="31"/>
  <c r="AA448" i="31"/>
  <c r="AA449" i="31"/>
  <c r="AA450" i="31"/>
  <c r="AA451" i="31"/>
  <c r="AA452" i="31"/>
  <c r="AA453" i="31"/>
  <c r="AA454" i="31"/>
  <c r="AA455" i="31"/>
  <c r="AA456" i="31"/>
  <c r="AA457" i="31"/>
  <c r="AA458" i="31"/>
  <c r="AA459" i="31"/>
  <c r="AA460" i="31"/>
  <c r="AA461" i="31"/>
  <c r="AA462" i="31"/>
  <c r="AA463" i="31"/>
  <c r="AA464" i="31"/>
  <c r="AA465" i="31"/>
  <c r="AA466" i="31"/>
  <c r="AA467" i="31"/>
  <c r="AA468" i="31"/>
  <c r="AA469" i="31"/>
  <c r="AA470" i="31"/>
  <c r="AA471" i="31"/>
  <c r="AA472" i="31"/>
  <c r="AA473" i="31"/>
  <c r="AA474" i="31"/>
  <c r="AA475" i="31"/>
  <c r="AA476" i="31"/>
  <c r="AA477" i="31"/>
  <c r="AA478" i="31"/>
  <c r="AA479" i="31"/>
  <c r="AA480" i="31"/>
  <c r="AA481" i="31"/>
  <c r="AA482" i="31"/>
  <c r="AA483" i="31"/>
  <c r="AA484" i="31"/>
  <c r="AA485" i="31"/>
  <c r="AA486" i="31"/>
  <c r="AA487" i="31"/>
  <c r="AA488" i="31"/>
  <c r="AA489" i="31"/>
  <c r="AA490" i="31"/>
  <c r="AA491" i="31"/>
  <c r="AA492" i="31"/>
  <c r="AA493" i="31"/>
  <c r="AA494" i="31"/>
  <c r="AA495" i="31"/>
  <c r="AA496" i="31"/>
  <c r="AA497" i="31"/>
  <c r="AA498" i="31"/>
  <c r="AA499" i="31"/>
  <c r="AA500" i="31"/>
  <c r="AA501" i="31"/>
  <c r="AA502" i="31"/>
  <c r="AA503" i="31"/>
  <c r="AA504" i="31"/>
  <c r="AA505" i="31"/>
  <c r="AA506" i="31"/>
  <c r="AA507" i="31"/>
  <c r="AA508" i="31"/>
  <c r="AA509" i="31"/>
  <c r="AA510" i="31"/>
  <c r="AA511" i="31"/>
  <c r="AA512" i="31"/>
  <c r="AA513" i="31"/>
  <c r="AA514" i="31"/>
  <c r="AA515" i="31"/>
  <c r="AA516" i="31"/>
  <c r="AA517" i="31"/>
  <c r="AA518" i="31"/>
  <c r="AA519" i="31"/>
  <c r="AA520" i="31"/>
  <c r="AA521" i="31"/>
  <c r="AA522" i="31"/>
  <c r="AA523" i="31"/>
  <c r="AA524" i="31"/>
  <c r="AA525" i="31"/>
  <c r="AA526" i="31"/>
  <c r="AA527" i="31"/>
  <c r="AA528" i="31"/>
  <c r="AA529" i="31"/>
  <c r="AA530" i="31"/>
  <c r="AA531" i="31"/>
  <c r="AA532" i="31"/>
  <c r="AA533" i="31"/>
  <c r="AA534" i="31"/>
  <c r="AA535" i="31"/>
  <c r="AA536" i="31"/>
  <c r="AA537" i="31"/>
  <c r="AA538" i="31"/>
  <c r="AA539" i="31"/>
  <c r="AA540" i="31"/>
  <c r="AA541" i="31"/>
  <c r="AA542" i="31"/>
  <c r="AA543" i="31"/>
  <c r="AA544" i="31"/>
  <c r="AA545" i="31"/>
  <c r="AA546" i="31"/>
  <c r="AA547" i="31"/>
  <c r="AA548" i="31"/>
  <c r="AA549" i="31"/>
  <c r="AA550" i="31"/>
  <c r="AA551" i="31"/>
  <c r="AA552" i="31"/>
  <c r="AA553" i="31"/>
  <c r="AA554" i="31"/>
  <c r="AA555" i="31"/>
  <c r="AA556" i="31"/>
  <c r="AA557" i="31"/>
  <c r="AA558" i="31"/>
  <c r="AA559" i="31"/>
  <c r="AA560" i="31"/>
  <c r="AA561" i="31"/>
  <c r="AA562" i="31"/>
  <c r="AA563" i="31"/>
  <c r="AA564" i="31"/>
  <c r="AA565" i="31"/>
  <c r="AA566" i="31"/>
  <c r="AA567" i="31"/>
  <c r="AA568" i="31"/>
  <c r="AA569" i="31"/>
  <c r="AA570" i="31"/>
  <c r="AA571" i="31"/>
  <c r="AA572" i="31"/>
  <c r="AA573" i="31"/>
  <c r="AA574" i="31"/>
  <c r="AA575" i="31"/>
  <c r="AA576" i="31"/>
  <c r="AA577" i="31"/>
  <c r="AA578" i="31"/>
  <c r="AA579" i="31"/>
  <c r="AA580" i="31"/>
  <c r="AA581" i="31"/>
  <c r="AA582" i="31"/>
  <c r="AA583" i="31"/>
  <c r="AA584" i="31"/>
  <c r="AA585" i="31"/>
  <c r="AA586" i="31"/>
  <c r="AA587" i="31"/>
  <c r="AA588" i="31"/>
  <c r="AA589" i="31"/>
  <c r="AA590" i="31"/>
  <c r="AA591" i="31"/>
  <c r="AA592" i="31"/>
  <c r="AA593" i="31"/>
  <c r="AA594" i="31"/>
  <c r="AA595" i="31"/>
  <c r="AA596" i="31"/>
  <c r="AA597" i="31"/>
  <c r="AA598" i="31"/>
  <c r="AA599" i="31"/>
  <c r="AA600" i="31"/>
  <c r="AA601" i="31"/>
  <c r="AA602" i="31"/>
  <c r="AA603" i="31"/>
  <c r="AA604" i="31"/>
  <c r="AA605" i="31"/>
  <c r="AA606" i="31"/>
  <c r="AA607" i="31"/>
  <c r="AA608" i="31"/>
  <c r="AA609" i="31"/>
  <c r="AA610" i="31"/>
  <c r="AA611" i="31"/>
  <c r="AA612" i="31"/>
  <c r="AA613" i="31"/>
  <c r="AA614" i="31"/>
  <c r="AA615" i="31"/>
  <c r="AA616" i="31"/>
  <c r="AA617" i="31"/>
  <c r="AA618" i="31"/>
  <c r="AA619" i="31"/>
  <c r="AA620" i="31"/>
  <c r="AA621" i="31"/>
  <c r="AA622" i="31"/>
  <c r="AA623" i="31"/>
  <c r="AA624" i="31"/>
  <c r="AA625" i="31"/>
  <c r="AA626" i="31"/>
  <c r="AA627" i="31"/>
  <c r="AA628" i="31"/>
  <c r="AA629" i="31"/>
  <c r="AA630" i="31"/>
  <c r="AA631" i="31"/>
  <c r="AA632" i="31"/>
  <c r="AA633" i="31"/>
  <c r="AA634" i="31"/>
  <c r="AA635" i="31"/>
  <c r="AA636" i="31"/>
  <c r="AA637" i="31"/>
  <c r="AA638" i="31"/>
  <c r="AA639" i="31"/>
  <c r="AA640" i="31"/>
  <c r="AA641" i="31"/>
  <c r="AA642" i="31"/>
  <c r="AA643" i="31"/>
  <c r="AA644" i="31"/>
  <c r="AA645" i="31"/>
  <c r="AA646" i="31"/>
  <c r="AA647" i="31"/>
  <c r="AA648" i="31"/>
  <c r="AA649" i="31"/>
  <c r="AA650" i="31"/>
  <c r="AA651" i="31"/>
  <c r="AA652" i="31"/>
  <c r="AA653" i="31"/>
  <c r="AA654" i="31"/>
  <c r="AA655" i="31"/>
  <c r="AA656" i="31"/>
  <c r="AA657" i="31"/>
  <c r="AA658" i="31"/>
  <c r="AA659" i="31"/>
  <c r="AA660" i="31"/>
  <c r="AA661" i="31"/>
  <c r="AA662" i="31"/>
  <c r="AA663" i="31"/>
  <c r="AA664" i="31"/>
  <c r="AA665" i="31"/>
  <c r="AA666" i="31"/>
  <c r="AA667" i="31"/>
  <c r="AA668" i="31"/>
  <c r="AA669" i="31"/>
  <c r="AA670" i="31"/>
  <c r="AA671" i="31"/>
  <c r="AA672" i="31"/>
  <c r="AA673" i="31"/>
  <c r="AA674" i="31"/>
  <c r="AA675" i="31"/>
  <c r="AA676" i="31"/>
  <c r="AA677" i="31"/>
  <c r="AA678" i="31"/>
  <c r="AA679" i="31"/>
  <c r="AA680" i="31"/>
  <c r="AA681" i="31"/>
  <c r="AA682" i="31"/>
  <c r="AA683" i="31"/>
  <c r="AA684" i="31"/>
  <c r="AA685" i="31"/>
  <c r="AA686" i="31"/>
  <c r="AA687" i="31"/>
  <c r="AA688" i="31"/>
  <c r="AA689" i="31"/>
  <c r="AA690" i="31"/>
  <c r="AA691" i="31"/>
  <c r="AA692" i="31"/>
  <c r="AA693" i="31"/>
  <c r="AA694" i="31"/>
  <c r="AA695" i="31"/>
  <c r="AA696" i="31"/>
  <c r="AA697" i="31"/>
  <c r="AA698" i="31"/>
  <c r="AA699" i="31"/>
  <c r="AA700" i="31"/>
  <c r="AA701" i="31"/>
  <c r="AA702" i="31"/>
  <c r="AA703" i="31"/>
  <c r="AA704" i="31"/>
  <c r="AA705" i="31"/>
  <c r="AA706" i="31"/>
  <c r="AA707" i="31"/>
  <c r="AA708" i="31"/>
  <c r="AA709" i="31"/>
  <c r="AA710" i="31"/>
  <c r="AA711" i="31"/>
  <c r="AA712" i="31"/>
  <c r="AA713" i="31"/>
  <c r="AA714" i="31"/>
  <c r="AA715" i="31"/>
  <c r="AA716" i="31"/>
  <c r="AA717" i="31"/>
  <c r="AA718" i="31"/>
  <c r="AA719" i="31"/>
  <c r="AA720" i="31"/>
  <c r="AA721" i="31"/>
  <c r="AA722" i="31"/>
  <c r="AA723" i="31"/>
  <c r="AA724" i="31"/>
  <c r="AA725" i="31"/>
  <c r="AA726" i="31"/>
  <c r="AA727" i="31"/>
  <c r="AA728" i="31"/>
  <c r="AA729" i="31"/>
  <c r="AA730" i="31"/>
  <c r="AA731" i="31"/>
  <c r="AA732" i="31"/>
  <c r="AA733" i="31"/>
  <c r="AA734" i="31"/>
  <c r="AA735" i="31"/>
  <c r="AA736" i="31"/>
  <c r="AA737" i="31"/>
  <c r="AA738" i="31"/>
  <c r="AA739" i="31"/>
  <c r="AA740" i="31"/>
  <c r="AA741" i="31"/>
  <c r="AA742" i="31"/>
  <c r="AA743" i="31"/>
  <c r="AA744" i="31"/>
  <c r="AA745" i="31"/>
  <c r="AA746" i="31"/>
  <c r="AA747" i="31"/>
  <c r="AA748" i="31"/>
  <c r="AA749" i="31"/>
  <c r="AA750" i="31"/>
  <c r="AA751" i="31"/>
  <c r="AA752" i="31"/>
  <c r="AA753" i="31"/>
  <c r="AA754" i="31"/>
  <c r="AA755" i="31"/>
  <c r="AA756" i="31"/>
  <c r="AA757" i="31"/>
  <c r="AA758" i="31"/>
  <c r="AA759" i="31"/>
  <c r="AA760" i="31"/>
  <c r="AA761" i="31" l="1"/>
  <c r="O6" i="31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268" i="31"/>
  <c r="O269" i="31"/>
  <c r="O270" i="31"/>
  <c r="O271" i="31"/>
  <c r="O272" i="31"/>
  <c r="O273" i="31"/>
  <c r="O274" i="31"/>
  <c r="O275" i="31"/>
  <c r="O276" i="31"/>
  <c r="O277" i="31"/>
  <c r="O278" i="31"/>
  <c r="O279" i="31"/>
  <c r="O280" i="31"/>
  <c r="O281" i="31"/>
  <c r="O282" i="31"/>
  <c r="O283" i="31"/>
  <c r="O284" i="31"/>
  <c r="O285" i="31"/>
  <c r="O286" i="31"/>
  <c r="O287" i="31"/>
  <c r="O288" i="31"/>
  <c r="O289" i="31"/>
  <c r="O290" i="31"/>
  <c r="O291" i="31"/>
  <c r="O292" i="31"/>
  <c r="O293" i="31"/>
  <c r="O294" i="31"/>
  <c r="O295" i="31"/>
  <c r="O296" i="31"/>
  <c r="O297" i="31"/>
  <c r="O298" i="31"/>
  <c r="O299" i="31"/>
  <c r="O300" i="31"/>
  <c r="O301" i="31"/>
  <c r="O302" i="31"/>
  <c r="O303" i="31"/>
  <c r="O304" i="31"/>
  <c r="O305" i="31"/>
  <c r="O306" i="31"/>
  <c r="O307" i="31"/>
  <c r="O308" i="31"/>
  <c r="O309" i="31"/>
  <c r="O310" i="31"/>
  <c r="O311" i="31"/>
  <c r="O312" i="31"/>
  <c r="O313" i="31"/>
  <c r="O314" i="31"/>
  <c r="O315" i="31"/>
  <c r="O316" i="31"/>
  <c r="O317" i="31"/>
  <c r="O318" i="31"/>
  <c r="O319" i="31"/>
  <c r="O320" i="31"/>
  <c r="O321" i="31"/>
  <c r="O322" i="31"/>
  <c r="O323" i="31"/>
  <c r="O324" i="31"/>
  <c r="O325" i="31"/>
  <c r="O326" i="31"/>
  <c r="O327" i="31"/>
  <c r="O328" i="31"/>
  <c r="O329" i="31"/>
  <c r="O330" i="31"/>
  <c r="O331" i="31"/>
  <c r="O332" i="31"/>
  <c r="O333" i="31"/>
  <c r="O334" i="31"/>
  <c r="O335" i="31"/>
  <c r="O336" i="31"/>
  <c r="O337" i="31"/>
  <c r="O338" i="31"/>
  <c r="O339" i="31"/>
  <c r="O340" i="31"/>
  <c r="O341" i="31"/>
  <c r="O342" i="31"/>
  <c r="O343" i="31"/>
  <c r="O344" i="31"/>
  <c r="O345" i="31"/>
  <c r="O346" i="31"/>
  <c r="O347" i="31"/>
  <c r="O348" i="31"/>
  <c r="O349" i="31"/>
  <c r="O350" i="31"/>
  <c r="O351" i="31"/>
  <c r="O352" i="31"/>
  <c r="O353" i="31"/>
  <c r="O354" i="31"/>
  <c r="O355" i="31"/>
  <c r="O356" i="31"/>
  <c r="O357" i="31"/>
  <c r="O358" i="31"/>
  <c r="O359" i="31"/>
  <c r="O360" i="31"/>
  <c r="O361" i="31"/>
  <c r="O362" i="31"/>
  <c r="O363" i="31"/>
  <c r="O364" i="31"/>
  <c r="O365" i="31"/>
  <c r="O366" i="31"/>
  <c r="O367" i="31"/>
  <c r="O368" i="31"/>
  <c r="O369" i="31"/>
  <c r="O370" i="31"/>
  <c r="O371" i="31"/>
  <c r="O372" i="31"/>
  <c r="O373" i="31"/>
  <c r="O374" i="31"/>
  <c r="O375" i="31"/>
  <c r="O376" i="31"/>
  <c r="O377" i="31"/>
  <c r="O378" i="31"/>
  <c r="O379" i="31"/>
  <c r="O380" i="31"/>
  <c r="O381" i="31"/>
  <c r="O382" i="31"/>
  <c r="O383" i="31"/>
  <c r="O384" i="31"/>
  <c r="O385" i="31"/>
  <c r="O386" i="31"/>
  <c r="O387" i="31"/>
  <c r="O388" i="31"/>
  <c r="O389" i="31"/>
  <c r="O390" i="31"/>
  <c r="O391" i="31"/>
  <c r="O392" i="31"/>
  <c r="O393" i="31"/>
  <c r="O394" i="31"/>
  <c r="O395" i="31"/>
  <c r="O396" i="31"/>
  <c r="O397" i="31"/>
  <c r="O398" i="31"/>
  <c r="O399" i="31"/>
  <c r="O400" i="31"/>
  <c r="O401" i="31"/>
  <c r="O402" i="31"/>
  <c r="O403" i="31"/>
  <c r="O404" i="31"/>
  <c r="O405" i="31"/>
  <c r="O406" i="31"/>
  <c r="O407" i="31"/>
  <c r="O408" i="31"/>
  <c r="O409" i="31"/>
  <c r="O410" i="31"/>
  <c r="O411" i="31"/>
  <c r="O412" i="31"/>
  <c r="O413" i="31"/>
  <c r="O414" i="31"/>
  <c r="O415" i="31"/>
  <c r="O416" i="31"/>
  <c r="O417" i="31"/>
  <c r="O418" i="31"/>
  <c r="O419" i="31"/>
  <c r="O420" i="31"/>
  <c r="O421" i="31"/>
  <c r="O422" i="31"/>
  <c r="O423" i="31"/>
  <c r="O424" i="31"/>
  <c r="O425" i="31"/>
  <c r="O426" i="31"/>
  <c r="O427" i="31"/>
  <c r="O428" i="31"/>
  <c r="O429" i="31"/>
  <c r="O430" i="31"/>
  <c r="O431" i="31"/>
  <c r="O432" i="31"/>
  <c r="O433" i="31"/>
  <c r="O434" i="31"/>
  <c r="O435" i="31"/>
  <c r="O436" i="31"/>
  <c r="O437" i="31"/>
  <c r="O438" i="31"/>
  <c r="O439" i="31"/>
  <c r="O440" i="31"/>
  <c r="O441" i="31"/>
  <c r="O442" i="31"/>
  <c r="O443" i="31"/>
  <c r="O444" i="31"/>
  <c r="O445" i="31"/>
  <c r="O446" i="31"/>
  <c r="O447" i="31"/>
  <c r="O448" i="31"/>
  <c r="O449" i="31"/>
  <c r="O450" i="31"/>
  <c r="O451" i="31"/>
  <c r="O452" i="31"/>
  <c r="O453" i="31"/>
  <c r="O454" i="31"/>
  <c r="O455" i="31"/>
  <c r="O456" i="31"/>
  <c r="O457" i="31"/>
  <c r="O458" i="31"/>
  <c r="O459" i="31"/>
  <c r="O460" i="31"/>
  <c r="O461" i="31"/>
  <c r="O462" i="31"/>
  <c r="O463" i="31"/>
  <c r="O464" i="31"/>
  <c r="O465" i="31"/>
  <c r="O466" i="31"/>
  <c r="O467" i="31"/>
  <c r="O468" i="31"/>
  <c r="O469" i="31"/>
  <c r="O470" i="31"/>
  <c r="O471" i="31"/>
  <c r="O472" i="31"/>
  <c r="O473" i="31"/>
  <c r="O474" i="31"/>
  <c r="O475" i="31"/>
  <c r="O476" i="31"/>
  <c r="O477" i="31"/>
  <c r="O478" i="31"/>
  <c r="O479" i="31"/>
  <c r="O480" i="31"/>
  <c r="O481" i="31"/>
  <c r="O482" i="31"/>
  <c r="O483" i="31"/>
  <c r="O484" i="31"/>
  <c r="O485" i="31"/>
  <c r="O486" i="31"/>
  <c r="O487" i="31"/>
  <c r="O488" i="31"/>
  <c r="O489" i="31"/>
  <c r="O490" i="31"/>
  <c r="O491" i="31"/>
  <c r="O492" i="31"/>
  <c r="O493" i="31"/>
  <c r="O494" i="31"/>
  <c r="O495" i="31"/>
  <c r="O496" i="31"/>
  <c r="O497" i="31"/>
  <c r="O498" i="31"/>
  <c r="O499" i="31"/>
  <c r="O500" i="31"/>
  <c r="O501" i="31"/>
  <c r="O502" i="31"/>
  <c r="O503" i="31"/>
  <c r="O504" i="31"/>
  <c r="O505" i="31"/>
  <c r="O506" i="31"/>
  <c r="O507" i="31"/>
  <c r="O508" i="31"/>
  <c r="O509" i="31"/>
  <c r="O510" i="31"/>
  <c r="O511" i="31"/>
  <c r="O512" i="31"/>
  <c r="O513" i="31"/>
  <c r="O514" i="31"/>
  <c r="O515" i="31"/>
  <c r="O516" i="31"/>
  <c r="O517" i="31"/>
  <c r="O518" i="31"/>
  <c r="O519" i="31"/>
  <c r="O520" i="31"/>
  <c r="O521" i="31"/>
  <c r="O522" i="31"/>
  <c r="O523" i="31"/>
  <c r="O524" i="31"/>
  <c r="O525" i="31"/>
  <c r="O526" i="31"/>
  <c r="O527" i="31"/>
  <c r="O528" i="31"/>
  <c r="O529" i="31"/>
  <c r="O530" i="31"/>
  <c r="O531" i="31"/>
  <c r="O532" i="31"/>
  <c r="O533" i="31"/>
  <c r="O534" i="31"/>
  <c r="O535" i="31"/>
  <c r="O536" i="31"/>
  <c r="O537" i="31"/>
  <c r="O538" i="31"/>
  <c r="O539" i="31"/>
  <c r="O540" i="31"/>
  <c r="O541" i="31"/>
  <c r="O542" i="31"/>
  <c r="O543" i="31"/>
  <c r="O544" i="31"/>
  <c r="O545" i="31"/>
  <c r="O546" i="31"/>
  <c r="O547" i="31"/>
  <c r="O548" i="31"/>
  <c r="O549" i="31"/>
  <c r="O550" i="31"/>
  <c r="O551" i="31"/>
  <c r="O552" i="31"/>
  <c r="O553" i="31"/>
  <c r="O554" i="31"/>
  <c r="O555" i="31"/>
  <c r="O556" i="31"/>
  <c r="O557" i="31"/>
  <c r="O558" i="31"/>
  <c r="O559" i="31"/>
  <c r="O560" i="31"/>
  <c r="O561" i="31"/>
  <c r="O562" i="31"/>
  <c r="O563" i="31"/>
  <c r="O564" i="31"/>
  <c r="O565" i="31"/>
  <c r="O566" i="31"/>
  <c r="O567" i="31"/>
  <c r="O568" i="31"/>
  <c r="O569" i="31"/>
  <c r="O570" i="31"/>
  <c r="O571" i="31"/>
  <c r="O572" i="31"/>
  <c r="O573" i="31"/>
  <c r="O574" i="31"/>
  <c r="O575" i="31"/>
  <c r="O576" i="31"/>
  <c r="O577" i="31"/>
  <c r="O578" i="31"/>
  <c r="O579" i="31"/>
  <c r="O580" i="31"/>
  <c r="O581" i="31"/>
  <c r="O582" i="31"/>
  <c r="O583" i="31"/>
  <c r="O584" i="31"/>
  <c r="O585" i="31"/>
  <c r="O586" i="31"/>
  <c r="O587" i="31"/>
  <c r="O588" i="31"/>
  <c r="O589" i="31"/>
  <c r="O590" i="31"/>
  <c r="O591" i="31"/>
  <c r="O592" i="31"/>
  <c r="O593" i="31"/>
  <c r="O594" i="31"/>
  <c r="O595" i="31"/>
  <c r="O596" i="31"/>
  <c r="O597" i="31"/>
  <c r="O598" i="31"/>
  <c r="O599" i="31"/>
  <c r="O600" i="31"/>
  <c r="O601" i="31"/>
  <c r="O602" i="31"/>
  <c r="O603" i="31"/>
  <c r="O604" i="31"/>
  <c r="O605" i="31"/>
  <c r="O606" i="31"/>
  <c r="O607" i="31"/>
  <c r="O608" i="31"/>
  <c r="O609" i="31"/>
  <c r="O610" i="31"/>
  <c r="O611" i="31"/>
  <c r="O612" i="31"/>
  <c r="O613" i="31"/>
  <c r="O614" i="31"/>
  <c r="O615" i="31"/>
  <c r="O616" i="31"/>
  <c r="O617" i="31"/>
  <c r="O618" i="31"/>
  <c r="O619" i="31"/>
  <c r="O620" i="31"/>
  <c r="O621" i="31"/>
  <c r="O622" i="31"/>
  <c r="O623" i="31"/>
  <c r="O624" i="31"/>
  <c r="O625" i="31"/>
  <c r="O626" i="31"/>
  <c r="O627" i="31"/>
  <c r="O628" i="31"/>
  <c r="O629" i="31"/>
  <c r="O630" i="31"/>
  <c r="O631" i="31"/>
  <c r="O632" i="31"/>
  <c r="O633" i="31"/>
  <c r="O634" i="31"/>
  <c r="O635" i="31"/>
  <c r="O636" i="31"/>
  <c r="O637" i="31"/>
  <c r="O638" i="31"/>
  <c r="O639" i="31"/>
  <c r="O640" i="31"/>
  <c r="O641" i="31"/>
  <c r="O642" i="31"/>
  <c r="O643" i="31"/>
  <c r="O644" i="31"/>
  <c r="O645" i="31"/>
  <c r="O646" i="31"/>
  <c r="O647" i="31"/>
  <c r="O648" i="31"/>
  <c r="O649" i="31"/>
  <c r="O650" i="31"/>
  <c r="O651" i="31"/>
  <c r="O652" i="31"/>
  <c r="O653" i="31"/>
  <c r="O654" i="31"/>
  <c r="O655" i="31"/>
  <c r="O656" i="31"/>
  <c r="O657" i="31"/>
  <c r="O658" i="31"/>
  <c r="O659" i="31"/>
  <c r="O660" i="31"/>
  <c r="O661" i="31"/>
  <c r="O662" i="31"/>
  <c r="O663" i="31"/>
  <c r="O664" i="31"/>
  <c r="O665" i="31"/>
  <c r="O666" i="31"/>
  <c r="O667" i="31"/>
  <c r="O668" i="31"/>
  <c r="O669" i="31"/>
  <c r="O670" i="31"/>
  <c r="O671" i="31"/>
  <c r="O672" i="31"/>
  <c r="O673" i="31"/>
  <c r="O674" i="31"/>
  <c r="O675" i="31"/>
  <c r="O676" i="31"/>
  <c r="O677" i="31"/>
  <c r="O678" i="31"/>
  <c r="O679" i="31"/>
  <c r="O680" i="31"/>
  <c r="O681" i="31"/>
  <c r="O682" i="31"/>
  <c r="O683" i="31"/>
  <c r="O684" i="31"/>
  <c r="O685" i="31"/>
  <c r="O686" i="31"/>
  <c r="O687" i="31"/>
  <c r="O688" i="31"/>
  <c r="O689" i="31"/>
  <c r="O690" i="31"/>
  <c r="O691" i="31"/>
  <c r="O692" i="31"/>
  <c r="O693" i="31"/>
  <c r="O694" i="31"/>
  <c r="O695" i="31"/>
  <c r="O696" i="31"/>
  <c r="O697" i="31"/>
  <c r="O698" i="31"/>
  <c r="O699" i="31"/>
  <c r="O700" i="31"/>
  <c r="O701" i="31"/>
  <c r="O702" i="31"/>
  <c r="O703" i="31"/>
  <c r="O704" i="31"/>
  <c r="O705" i="31"/>
  <c r="O706" i="31"/>
  <c r="O707" i="31"/>
  <c r="O708" i="31"/>
  <c r="O709" i="31"/>
  <c r="O710" i="31"/>
  <c r="O711" i="31"/>
  <c r="O712" i="31"/>
  <c r="O713" i="31"/>
  <c r="O714" i="31"/>
  <c r="O715" i="31"/>
  <c r="O716" i="31"/>
  <c r="O717" i="31"/>
  <c r="O718" i="31"/>
  <c r="O719" i="31"/>
  <c r="O720" i="31"/>
  <c r="O721" i="31"/>
  <c r="O722" i="31"/>
  <c r="O723" i="31"/>
  <c r="O724" i="31"/>
  <c r="O725" i="31"/>
  <c r="O726" i="31"/>
  <c r="O727" i="31"/>
  <c r="O728" i="31"/>
  <c r="O729" i="31"/>
  <c r="O730" i="31"/>
  <c r="O731" i="31"/>
  <c r="O732" i="31"/>
  <c r="O733" i="31"/>
  <c r="O734" i="31"/>
  <c r="O735" i="31"/>
  <c r="O736" i="31"/>
  <c r="O737" i="31"/>
  <c r="O738" i="31"/>
  <c r="O739" i="31"/>
  <c r="O740" i="31"/>
  <c r="O741" i="31"/>
  <c r="O742" i="31"/>
  <c r="O743" i="31"/>
  <c r="O744" i="31"/>
  <c r="O745" i="31"/>
  <c r="O746" i="31"/>
  <c r="O747" i="31"/>
  <c r="O748" i="31"/>
  <c r="O749" i="31"/>
  <c r="O750" i="31"/>
  <c r="O751" i="31"/>
  <c r="O5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88" i="31"/>
  <c r="G89" i="31"/>
  <c r="G90" i="31"/>
  <c r="G91" i="31"/>
  <c r="G92" i="31"/>
  <c r="G93" i="31"/>
  <c r="G94" i="31"/>
  <c r="G95" i="31"/>
  <c r="G96" i="31"/>
  <c r="G97" i="31"/>
  <c r="G98" i="31"/>
  <c r="G99" i="31"/>
  <c r="G100" i="31"/>
  <c r="G101" i="31"/>
  <c r="G102" i="31"/>
  <c r="G103" i="31"/>
  <c r="G104" i="31"/>
  <c r="G105" i="31"/>
  <c r="G106" i="31"/>
  <c r="G107" i="31"/>
  <c r="G108" i="31"/>
  <c r="G109" i="31"/>
  <c r="G110" i="31"/>
  <c r="G111" i="31"/>
  <c r="G112" i="31"/>
  <c r="G113" i="31"/>
  <c r="G114" i="31"/>
  <c r="G115" i="31"/>
  <c r="G116" i="31"/>
  <c r="G117" i="31"/>
  <c r="G118" i="31"/>
  <c r="G119" i="31"/>
  <c r="G120" i="31"/>
  <c r="G121" i="31"/>
  <c r="G122" i="31"/>
  <c r="G123" i="31"/>
  <c r="G124" i="31"/>
  <c r="G125" i="31"/>
  <c r="G126" i="31"/>
  <c r="G127" i="31"/>
  <c r="G128" i="31"/>
  <c r="G129" i="31"/>
  <c r="G130" i="31"/>
  <c r="G131" i="31"/>
  <c r="G132" i="31"/>
  <c r="G133" i="31"/>
  <c r="G134" i="31"/>
  <c r="G135" i="31"/>
  <c r="G136" i="31"/>
  <c r="G137" i="31"/>
  <c r="G138" i="31"/>
  <c r="G139" i="31"/>
  <c r="G140" i="31"/>
  <c r="G141" i="31"/>
  <c r="G142" i="31"/>
  <c r="G143" i="31"/>
  <c r="G144" i="31"/>
  <c r="G145" i="31"/>
  <c r="G146" i="31"/>
  <c r="G147" i="31"/>
  <c r="G148" i="31"/>
  <c r="G149" i="31"/>
  <c r="G150" i="31"/>
  <c r="G151" i="31"/>
  <c r="G152" i="31"/>
  <c r="G153" i="31"/>
  <c r="G154" i="31"/>
  <c r="G155" i="31"/>
  <c r="G156" i="31"/>
  <c r="G157" i="31"/>
  <c r="G158" i="31"/>
  <c r="G159" i="31"/>
  <c r="G160" i="31"/>
  <c r="G161" i="31"/>
  <c r="G162" i="31"/>
  <c r="G163" i="31"/>
  <c r="G164" i="31"/>
  <c r="G165" i="31"/>
  <c r="G166" i="31"/>
  <c r="G167" i="31"/>
  <c r="G168" i="31"/>
  <c r="G169" i="31"/>
  <c r="G170" i="31"/>
  <c r="G171" i="31"/>
  <c r="G172" i="31"/>
  <c r="G173" i="31"/>
  <c r="G174" i="31"/>
  <c r="G175" i="31"/>
  <c r="G176" i="31"/>
  <c r="G177" i="31"/>
  <c r="G178" i="31"/>
  <c r="G179" i="31"/>
  <c r="G180" i="31"/>
  <c r="G181" i="31"/>
  <c r="G182" i="31"/>
  <c r="G183" i="31"/>
  <c r="G184" i="31"/>
  <c r="G185" i="31"/>
  <c r="G186" i="31"/>
  <c r="G187" i="31"/>
  <c r="G188" i="31"/>
  <c r="G189" i="31"/>
  <c r="G190" i="31"/>
  <c r="G191" i="31"/>
  <c r="G192" i="31"/>
  <c r="G193" i="31"/>
  <c r="G194" i="31"/>
  <c r="G195" i="31"/>
  <c r="G196" i="31"/>
  <c r="G197" i="31"/>
  <c r="G198" i="31"/>
  <c r="G199" i="31"/>
  <c r="G200" i="31"/>
  <c r="G201" i="31"/>
  <c r="G202" i="31"/>
  <c r="G203" i="31"/>
  <c r="G204" i="31"/>
  <c r="G205" i="31"/>
  <c r="G206" i="31"/>
  <c r="G207" i="31"/>
  <c r="G208" i="31"/>
  <c r="G209" i="31"/>
  <c r="G210" i="31"/>
  <c r="G211" i="31"/>
  <c r="G212" i="31"/>
  <c r="G213" i="31"/>
  <c r="G214" i="31"/>
  <c r="G215" i="31"/>
  <c r="G216" i="31"/>
  <c r="G217" i="31"/>
  <c r="G218" i="31"/>
  <c r="G219" i="31"/>
  <c r="G220" i="31"/>
  <c r="G221" i="31"/>
  <c r="G222" i="31"/>
  <c r="G223" i="31"/>
  <c r="G224" i="31"/>
  <c r="G225" i="31"/>
  <c r="G226" i="31"/>
  <c r="G227" i="31"/>
  <c r="G228" i="31"/>
  <c r="G229" i="31"/>
  <c r="G230" i="31"/>
  <c r="G231" i="31"/>
  <c r="G232" i="31"/>
  <c r="G233" i="31"/>
  <c r="G234" i="31"/>
  <c r="G235" i="31"/>
  <c r="G236" i="31"/>
  <c r="G237" i="31"/>
  <c r="G238" i="31"/>
  <c r="G239" i="31"/>
  <c r="G240" i="31"/>
  <c r="G241" i="31"/>
  <c r="G242" i="31"/>
  <c r="G243" i="31"/>
  <c r="G244" i="31"/>
  <c r="G245" i="31"/>
  <c r="G246" i="31"/>
  <c r="G247" i="31"/>
  <c r="G248" i="31"/>
  <c r="G249" i="31"/>
  <c r="G250" i="31"/>
  <c r="G251" i="31"/>
  <c r="G252" i="31"/>
  <c r="G253" i="31"/>
  <c r="G254" i="31"/>
  <c r="G255" i="31"/>
  <c r="G256" i="31"/>
  <c r="G257" i="31"/>
  <c r="G258" i="31"/>
  <c r="G259" i="31"/>
  <c r="G260" i="31"/>
  <c r="G261" i="31"/>
  <c r="G262" i="31"/>
  <c r="G263" i="31"/>
  <c r="G264" i="31"/>
  <c r="G265" i="31"/>
  <c r="G266" i="31"/>
  <c r="G267" i="31"/>
  <c r="G268" i="31"/>
  <c r="G269" i="31"/>
  <c r="G270" i="31"/>
  <c r="G271" i="31"/>
  <c r="G272" i="31"/>
  <c r="G273" i="31"/>
  <c r="G274" i="31"/>
  <c r="G275" i="31"/>
  <c r="G276" i="31"/>
  <c r="G277" i="31"/>
  <c r="G278" i="31"/>
  <c r="G279" i="31"/>
  <c r="G280" i="31"/>
  <c r="G281" i="31"/>
  <c r="G282" i="31"/>
  <c r="G283" i="31"/>
  <c r="G284" i="31"/>
  <c r="G285" i="31"/>
  <c r="G286" i="31"/>
  <c r="G287" i="31"/>
  <c r="G288" i="31"/>
  <c r="G289" i="31"/>
  <c r="G290" i="31"/>
  <c r="G291" i="31"/>
  <c r="G292" i="31"/>
  <c r="G293" i="31"/>
  <c r="G294" i="31"/>
  <c r="G295" i="31"/>
  <c r="G296" i="31"/>
  <c r="G297" i="31"/>
  <c r="G298" i="31"/>
  <c r="G299" i="31"/>
  <c r="G300" i="31"/>
  <c r="G301" i="31"/>
  <c r="G302" i="31"/>
  <c r="G303" i="31"/>
  <c r="G304" i="31"/>
  <c r="G305" i="31"/>
  <c r="G306" i="31"/>
  <c r="G307" i="31"/>
  <c r="G308" i="31"/>
  <c r="G309" i="31"/>
  <c r="G310" i="31"/>
  <c r="G311" i="31"/>
  <c r="G312" i="31"/>
  <c r="G313" i="31"/>
  <c r="G314" i="31"/>
  <c r="G315" i="31"/>
  <c r="G316" i="31"/>
  <c r="G317" i="31"/>
  <c r="G318" i="31"/>
  <c r="G319" i="31"/>
  <c r="G320" i="31"/>
  <c r="G321" i="31"/>
  <c r="G322" i="31"/>
  <c r="G323" i="31"/>
  <c r="G324" i="31"/>
  <c r="G325" i="31"/>
  <c r="G326" i="31"/>
  <c r="G327" i="31"/>
  <c r="G328" i="31"/>
  <c r="G329" i="31"/>
  <c r="G330" i="31"/>
  <c r="G331" i="31"/>
  <c r="G332" i="31"/>
  <c r="G333" i="31"/>
  <c r="G334" i="31"/>
  <c r="G335" i="31"/>
  <c r="G336" i="31"/>
  <c r="G337" i="31"/>
  <c r="G338" i="31"/>
  <c r="G339" i="31"/>
  <c r="G340" i="31"/>
  <c r="G341" i="31"/>
  <c r="G342" i="31"/>
  <c r="G343" i="31"/>
  <c r="G344" i="31"/>
  <c r="G345" i="31"/>
  <c r="G346" i="31"/>
  <c r="G347" i="31"/>
  <c r="G348" i="31"/>
  <c r="G349" i="31"/>
  <c r="G350" i="31"/>
  <c r="G351" i="31"/>
  <c r="G352" i="31"/>
  <c r="G353" i="31"/>
  <c r="G354" i="31"/>
  <c r="G355" i="31"/>
  <c r="G356" i="31"/>
  <c r="G357" i="31"/>
  <c r="G358" i="31"/>
  <c r="G359" i="31"/>
  <c r="G360" i="31"/>
  <c r="G361" i="31"/>
  <c r="G362" i="31"/>
  <c r="G363" i="31"/>
  <c r="G364" i="31"/>
  <c r="G365" i="31"/>
  <c r="G366" i="31"/>
  <c r="G367" i="31"/>
  <c r="G368" i="31"/>
  <c r="G369" i="31"/>
  <c r="G370" i="31"/>
  <c r="G371" i="31"/>
  <c r="G372" i="31"/>
  <c r="G373" i="31"/>
  <c r="G374" i="31"/>
  <c r="G375" i="31"/>
  <c r="G376" i="31"/>
  <c r="G377" i="31"/>
  <c r="G378" i="31"/>
  <c r="G379" i="31"/>
  <c r="G380" i="31"/>
  <c r="G381" i="31"/>
  <c r="G382" i="31"/>
  <c r="G383" i="31"/>
  <c r="G384" i="31"/>
  <c r="G385" i="31"/>
  <c r="G386" i="31"/>
  <c r="G387" i="31"/>
  <c r="G388" i="31"/>
  <c r="G389" i="31"/>
  <c r="G390" i="31"/>
  <c r="G391" i="31"/>
  <c r="G392" i="31"/>
  <c r="G393" i="31"/>
  <c r="G394" i="31"/>
  <c r="G395" i="31"/>
  <c r="G396" i="31"/>
  <c r="G397" i="31"/>
  <c r="G398" i="31"/>
  <c r="G399" i="31"/>
  <c r="G400" i="31"/>
  <c r="G401" i="31"/>
  <c r="G402" i="31"/>
  <c r="G403" i="31"/>
  <c r="G404" i="31"/>
  <c r="G405" i="31"/>
  <c r="G406" i="31"/>
  <c r="G407" i="31"/>
  <c r="G408" i="31"/>
  <c r="G409" i="31"/>
  <c r="G410" i="31"/>
  <c r="G411" i="31"/>
  <c r="G412" i="31"/>
  <c r="G413" i="31"/>
  <c r="G414" i="31"/>
  <c r="G415" i="31"/>
  <c r="G416" i="31"/>
  <c r="G417" i="31"/>
  <c r="G418" i="31"/>
  <c r="G419" i="31"/>
  <c r="G420" i="31"/>
  <c r="G421" i="31"/>
  <c r="G422" i="31"/>
  <c r="G423" i="31"/>
  <c r="G424" i="31"/>
  <c r="G425" i="31"/>
  <c r="G426" i="31"/>
  <c r="G427" i="31"/>
  <c r="G428" i="31"/>
  <c r="G429" i="31"/>
  <c r="G430" i="31"/>
  <c r="G431" i="31"/>
  <c r="G432" i="31"/>
  <c r="G433" i="31"/>
  <c r="G434" i="31"/>
  <c r="G435" i="31"/>
  <c r="G436" i="31"/>
  <c r="G437" i="31"/>
  <c r="G438" i="31"/>
  <c r="G439" i="31"/>
  <c r="G440" i="31"/>
  <c r="G441" i="31"/>
  <c r="G442" i="31"/>
  <c r="G443" i="31"/>
  <c r="G444" i="31"/>
  <c r="G445" i="31"/>
  <c r="G446" i="31"/>
  <c r="G447" i="31"/>
  <c r="G448" i="31"/>
  <c r="G449" i="31"/>
  <c r="G450" i="31"/>
  <c r="G451" i="31"/>
  <c r="G452" i="31"/>
  <c r="G453" i="31"/>
  <c r="G454" i="31"/>
  <c r="G455" i="31"/>
  <c r="G456" i="31"/>
  <c r="G457" i="31"/>
  <c r="G458" i="31"/>
  <c r="G459" i="31"/>
  <c r="G460" i="31"/>
  <c r="G461" i="31"/>
  <c r="G462" i="31"/>
  <c r="G463" i="31"/>
  <c r="G464" i="31"/>
  <c r="G465" i="31"/>
  <c r="G466" i="31"/>
  <c r="G467" i="31"/>
  <c r="G468" i="31"/>
  <c r="G469" i="31"/>
  <c r="G470" i="31"/>
  <c r="G471" i="31"/>
  <c r="G472" i="31"/>
  <c r="G473" i="31"/>
  <c r="G474" i="31"/>
  <c r="G475" i="31"/>
  <c r="G476" i="31"/>
  <c r="G477" i="31"/>
  <c r="G478" i="31"/>
  <c r="G479" i="31"/>
  <c r="G480" i="31"/>
  <c r="G481" i="31"/>
  <c r="G482" i="31"/>
  <c r="G483" i="31"/>
  <c r="G484" i="31"/>
  <c r="G485" i="31"/>
  <c r="G486" i="31"/>
  <c r="G487" i="31"/>
  <c r="G488" i="31"/>
  <c r="G489" i="31"/>
  <c r="G490" i="31"/>
  <c r="G491" i="31"/>
  <c r="G492" i="31"/>
  <c r="G493" i="31"/>
  <c r="G494" i="31"/>
  <c r="G495" i="31"/>
  <c r="G496" i="31"/>
  <c r="G497" i="31"/>
  <c r="G498" i="31"/>
  <c r="G499" i="31"/>
  <c r="G500" i="31"/>
  <c r="G501" i="31"/>
  <c r="G502" i="31"/>
  <c r="G503" i="31"/>
  <c r="G504" i="31"/>
  <c r="G505" i="31"/>
  <c r="G506" i="31"/>
  <c r="G507" i="31"/>
  <c r="G508" i="31"/>
  <c r="G509" i="31"/>
  <c r="G510" i="31"/>
  <c r="G511" i="31"/>
  <c r="G512" i="31"/>
  <c r="G513" i="31"/>
  <c r="G514" i="31"/>
  <c r="G515" i="31"/>
  <c r="G516" i="31"/>
  <c r="G517" i="31"/>
  <c r="G518" i="31"/>
  <c r="G519" i="31"/>
  <c r="G520" i="31"/>
  <c r="G521" i="31"/>
  <c r="G522" i="31"/>
  <c r="G523" i="31"/>
  <c r="G524" i="31"/>
  <c r="G525" i="31"/>
  <c r="G526" i="31"/>
  <c r="G527" i="31"/>
  <c r="G528" i="31"/>
  <c r="G529" i="31"/>
  <c r="G530" i="31"/>
  <c r="G531" i="31"/>
  <c r="G532" i="31"/>
  <c r="G533" i="31"/>
  <c r="G534" i="31"/>
  <c r="G535" i="31"/>
  <c r="G536" i="31"/>
  <c r="G537" i="31"/>
  <c r="G538" i="31"/>
  <c r="G539" i="31"/>
  <c r="G540" i="31"/>
  <c r="G541" i="31"/>
  <c r="G542" i="31"/>
  <c r="G543" i="31"/>
  <c r="G544" i="31"/>
  <c r="G545" i="31"/>
  <c r="G546" i="31"/>
  <c r="G547" i="31"/>
  <c r="G548" i="31"/>
  <c r="G549" i="31"/>
  <c r="G550" i="31"/>
  <c r="G551" i="31"/>
  <c r="G552" i="31"/>
  <c r="G553" i="31"/>
  <c r="G554" i="31"/>
  <c r="G555" i="31"/>
  <c r="G556" i="31"/>
  <c r="G557" i="31"/>
  <c r="G558" i="31"/>
  <c r="G559" i="31"/>
  <c r="G560" i="31"/>
  <c r="G561" i="31"/>
  <c r="G562" i="31"/>
  <c r="G563" i="31"/>
  <c r="G564" i="31"/>
  <c r="G565" i="31"/>
  <c r="G566" i="31"/>
  <c r="G567" i="31"/>
  <c r="G568" i="31"/>
  <c r="G569" i="31"/>
  <c r="G570" i="31"/>
  <c r="G571" i="31"/>
  <c r="G572" i="31"/>
  <c r="G573" i="31"/>
  <c r="G574" i="31"/>
  <c r="G575" i="31"/>
  <c r="G576" i="31"/>
  <c r="G577" i="31"/>
  <c r="G578" i="31"/>
  <c r="G579" i="31"/>
  <c r="G580" i="31"/>
  <c r="G581" i="31"/>
  <c r="G582" i="31"/>
  <c r="G583" i="31"/>
  <c r="G584" i="31"/>
  <c r="G585" i="31"/>
  <c r="G586" i="31"/>
  <c r="G587" i="31"/>
  <c r="G588" i="31"/>
  <c r="G589" i="31"/>
  <c r="G590" i="31"/>
  <c r="G591" i="31"/>
  <c r="G592" i="31"/>
  <c r="G593" i="31"/>
  <c r="G594" i="31"/>
  <c r="G595" i="31"/>
  <c r="G596" i="31"/>
  <c r="G597" i="31"/>
  <c r="G598" i="31"/>
  <c r="G599" i="31"/>
  <c r="G600" i="31"/>
  <c r="G601" i="31"/>
  <c r="G602" i="31"/>
  <c r="G603" i="31"/>
  <c r="G604" i="31"/>
  <c r="G605" i="31"/>
  <c r="G606" i="31"/>
  <c r="G607" i="31"/>
  <c r="G608" i="31"/>
  <c r="G609" i="31"/>
  <c r="G610" i="31"/>
  <c r="G611" i="31"/>
  <c r="G612" i="31"/>
  <c r="G613" i="31"/>
  <c r="G614" i="31"/>
  <c r="G615" i="31"/>
  <c r="G616" i="31"/>
  <c r="G617" i="31"/>
  <c r="G618" i="31"/>
  <c r="G619" i="31"/>
  <c r="G620" i="31"/>
  <c r="G621" i="31"/>
  <c r="G622" i="31"/>
  <c r="G623" i="31"/>
  <c r="G624" i="31"/>
  <c r="G625" i="31"/>
  <c r="G626" i="31"/>
  <c r="G627" i="31"/>
  <c r="G628" i="31"/>
  <c r="G629" i="31"/>
  <c r="G630" i="31"/>
  <c r="G631" i="31"/>
  <c r="G632" i="31"/>
  <c r="G633" i="31"/>
  <c r="G634" i="31"/>
  <c r="G635" i="31"/>
  <c r="G636" i="31"/>
  <c r="G637" i="31"/>
  <c r="G638" i="31"/>
  <c r="G639" i="31"/>
  <c r="G640" i="31"/>
  <c r="G641" i="31"/>
  <c r="G642" i="31"/>
  <c r="G643" i="31"/>
  <c r="G644" i="31"/>
  <c r="G645" i="31"/>
  <c r="G646" i="31"/>
  <c r="G647" i="31"/>
  <c r="G648" i="31"/>
  <c r="G649" i="31"/>
  <c r="G650" i="31"/>
  <c r="G651" i="31"/>
  <c r="G652" i="31"/>
  <c r="G653" i="31"/>
  <c r="G654" i="31"/>
  <c r="G655" i="31"/>
  <c r="G656" i="31"/>
  <c r="G657" i="31"/>
  <c r="G658" i="31"/>
  <c r="G659" i="31"/>
  <c r="G660" i="31"/>
  <c r="G661" i="31"/>
  <c r="G662" i="31"/>
  <c r="G663" i="31"/>
  <c r="G664" i="31"/>
  <c r="G665" i="31"/>
  <c r="G666" i="31"/>
  <c r="G667" i="31"/>
  <c r="G668" i="31"/>
  <c r="G669" i="31"/>
  <c r="G670" i="31"/>
  <c r="G671" i="31"/>
  <c r="G672" i="31"/>
  <c r="G673" i="31"/>
  <c r="G674" i="31"/>
  <c r="G675" i="31"/>
  <c r="G676" i="31"/>
  <c r="G677" i="31"/>
  <c r="G678" i="31"/>
  <c r="G679" i="31"/>
  <c r="G680" i="31"/>
  <c r="G681" i="31"/>
  <c r="G682" i="31"/>
  <c r="G683" i="31"/>
  <c r="G684" i="31"/>
  <c r="G685" i="31"/>
  <c r="G686" i="31"/>
  <c r="G687" i="31"/>
  <c r="G688" i="31"/>
  <c r="G689" i="31"/>
  <c r="G690" i="31"/>
  <c r="G691" i="31"/>
  <c r="G692" i="31"/>
  <c r="G693" i="31"/>
  <c r="G694" i="31"/>
  <c r="G695" i="31"/>
  <c r="G696" i="31"/>
  <c r="G697" i="31"/>
  <c r="G698" i="31"/>
  <c r="G699" i="31"/>
  <c r="G700" i="31"/>
  <c r="G701" i="31"/>
  <c r="G702" i="31"/>
  <c r="G703" i="31"/>
  <c r="G704" i="31"/>
  <c r="G705" i="31"/>
  <c r="G706" i="31"/>
  <c r="G707" i="31"/>
  <c r="G708" i="31"/>
  <c r="G709" i="31"/>
  <c r="G710" i="31"/>
  <c r="G711" i="31"/>
  <c r="G712" i="31"/>
  <c r="G713" i="31"/>
  <c r="G714" i="31"/>
  <c r="G715" i="31"/>
  <c r="G716" i="31"/>
  <c r="G717" i="31"/>
  <c r="G718" i="31"/>
  <c r="G719" i="31"/>
  <c r="G720" i="31"/>
  <c r="G721" i="31"/>
  <c r="G722" i="31"/>
  <c r="G723" i="31"/>
  <c r="G724" i="31"/>
  <c r="G725" i="31"/>
  <c r="G726" i="31"/>
  <c r="G727" i="31"/>
  <c r="G728" i="31"/>
  <c r="G729" i="31"/>
  <c r="G730" i="31"/>
  <c r="G731" i="31"/>
  <c r="G732" i="31"/>
  <c r="G733" i="31"/>
  <c r="G734" i="31"/>
  <c r="G735" i="31"/>
  <c r="G736" i="31"/>
  <c r="G737" i="31"/>
  <c r="G738" i="31"/>
  <c r="G739" i="31"/>
  <c r="G740" i="31"/>
  <c r="G741" i="31"/>
  <c r="G742" i="31"/>
  <c r="G743" i="31"/>
  <c r="G744" i="31"/>
  <c r="G745" i="31"/>
  <c r="G746" i="31"/>
  <c r="G747" i="31"/>
  <c r="G748" i="31"/>
  <c r="G749" i="31"/>
  <c r="G750" i="31"/>
  <c r="G751" i="31"/>
  <c r="G5" i="31"/>
  <c r="K19" i="31" l="1"/>
  <c r="K50" i="31"/>
  <c r="K249" i="31"/>
  <c r="K192" i="31"/>
  <c r="K193" i="31"/>
  <c r="K194" i="31"/>
  <c r="K195" i="31"/>
  <c r="K196" i="31"/>
  <c r="K197" i="31"/>
  <c r="K198" i="31"/>
  <c r="K199" i="31"/>
  <c r="K200" i="31"/>
  <c r="K201" i="31"/>
  <c r="K202" i="31"/>
  <c r="K203" i="31"/>
  <c r="K204" i="31"/>
  <c r="K205" i="31"/>
  <c r="K206" i="31"/>
  <c r="K207" i="31"/>
  <c r="K208" i="31"/>
  <c r="K209" i="31"/>
  <c r="K210" i="31"/>
  <c r="K211" i="31"/>
  <c r="K212" i="31"/>
  <c r="K213" i="31"/>
  <c r="K214" i="31"/>
  <c r="K215" i="31"/>
  <c r="K216" i="31"/>
  <c r="K217" i="31"/>
  <c r="K218" i="31"/>
  <c r="K219" i="31"/>
  <c r="K220" i="31"/>
  <c r="K221" i="31"/>
  <c r="K222" i="31"/>
  <c r="K223" i="31"/>
  <c r="K224" i="31"/>
  <c r="K225" i="31"/>
  <c r="K226" i="31"/>
  <c r="K227" i="31"/>
  <c r="K228" i="31"/>
  <c r="K229" i="31"/>
  <c r="K230" i="31"/>
  <c r="K231" i="31"/>
  <c r="K232" i="31"/>
  <c r="K233" i="31"/>
  <c r="K234" i="31"/>
  <c r="K235" i="31"/>
  <c r="K236" i="31"/>
  <c r="K237" i="31"/>
  <c r="K238" i="31"/>
  <c r="K239" i="31"/>
  <c r="K240" i="31"/>
  <c r="K241" i="31"/>
  <c r="K242" i="31"/>
  <c r="K243" i="31"/>
  <c r="K244" i="31"/>
  <c r="K245" i="31"/>
  <c r="K246" i="31"/>
  <c r="K247" i="31"/>
  <c r="K248" i="31"/>
  <c r="K250" i="31"/>
  <c r="K251" i="31"/>
  <c r="K252" i="31"/>
  <c r="K253" i="31"/>
  <c r="K254" i="31"/>
  <c r="K255" i="31"/>
  <c r="K256" i="31"/>
  <c r="K257" i="31"/>
  <c r="K258" i="31"/>
  <c r="K259" i="31"/>
  <c r="K260" i="31"/>
  <c r="K261" i="31"/>
  <c r="K262" i="31"/>
  <c r="K263" i="31"/>
  <c r="K264" i="31"/>
  <c r="K265" i="31"/>
  <c r="K266" i="31"/>
  <c r="K267" i="31"/>
  <c r="K268" i="31"/>
  <c r="K269" i="31"/>
  <c r="K270" i="31"/>
  <c r="K271" i="31"/>
  <c r="K272" i="31"/>
  <c r="K273" i="31"/>
  <c r="K274" i="31"/>
  <c r="K275" i="31"/>
  <c r="K276" i="31"/>
  <c r="K277" i="31"/>
  <c r="K278" i="31"/>
  <c r="K279" i="31"/>
  <c r="K280" i="31"/>
  <c r="K281" i="31"/>
  <c r="K282" i="31"/>
  <c r="K283" i="31"/>
  <c r="K284" i="31"/>
  <c r="K285" i="31"/>
  <c r="K286" i="31"/>
  <c r="K287" i="31"/>
  <c r="K288" i="31"/>
  <c r="K289" i="31"/>
  <c r="K290" i="31"/>
  <c r="K291" i="31"/>
  <c r="K292" i="31"/>
  <c r="K293" i="31"/>
  <c r="K294" i="31"/>
  <c r="K295" i="31"/>
  <c r="K296" i="31"/>
  <c r="K297" i="31"/>
  <c r="K298" i="31"/>
  <c r="K299" i="31"/>
  <c r="K300" i="31"/>
  <c r="K301" i="31"/>
  <c r="K302" i="31"/>
  <c r="K303" i="31"/>
  <c r="K304" i="31"/>
  <c r="K305" i="31"/>
  <c r="K306" i="31"/>
  <c r="K307" i="31"/>
  <c r="K308" i="31"/>
  <c r="K309" i="31"/>
  <c r="K310" i="31"/>
  <c r="K311" i="31"/>
  <c r="K312" i="31"/>
  <c r="K313" i="31"/>
  <c r="K314" i="31"/>
  <c r="K315" i="31"/>
  <c r="K316" i="31"/>
  <c r="K317" i="31"/>
  <c r="K318" i="31"/>
  <c r="K319" i="31"/>
  <c r="K320" i="31"/>
  <c r="K321" i="31"/>
  <c r="K322" i="31"/>
  <c r="K323" i="31"/>
  <c r="K324" i="31"/>
  <c r="K325" i="31"/>
  <c r="K326" i="31"/>
  <c r="K327" i="31"/>
  <c r="K328" i="31"/>
  <c r="K329" i="31"/>
  <c r="K330" i="31"/>
  <c r="K331" i="31"/>
  <c r="K332" i="31"/>
  <c r="K333" i="31"/>
  <c r="K334" i="31"/>
  <c r="K335" i="31"/>
  <c r="K336" i="31"/>
  <c r="K337" i="31"/>
  <c r="K338" i="31"/>
  <c r="K339" i="31"/>
  <c r="K340" i="31"/>
  <c r="K341" i="31"/>
  <c r="K342" i="31"/>
  <c r="K343" i="31"/>
  <c r="K344" i="31"/>
  <c r="K345" i="31"/>
  <c r="K346" i="31"/>
  <c r="K347" i="31"/>
  <c r="K348" i="31"/>
  <c r="K349" i="31"/>
  <c r="K350" i="31"/>
  <c r="K351" i="31"/>
  <c r="K352" i="31"/>
  <c r="K353" i="31"/>
  <c r="K354" i="31"/>
  <c r="K355" i="31"/>
  <c r="K356" i="31"/>
  <c r="K357" i="31"/>
  <c r="K358" i="31"/>
  <c r="K359" i="31"/>
  <c r="K360" i="31"/>
  <c r="K361" i="31"/>
  <c r="K362" i="31"/>
  <c r="K363" i="31"/>
  <c r="K364" i="31"/>
  <c r="K365" i="31"/>
  <c r="K366" i="31"/>
  <c r="K367" i="31"/>
  <c r="K368" i="31"/>
  <c r="K369" i="31"/>
  <c r="K370" i="31"/>
  <c r="K371" i="31"/>
  <c r="K372" i="31"/>
  <c r="K373" i="31"/>
  <c r="K374" i="31"/>
  <c r="K375" i="31"/>
  <c r="K376" i="31"/>
  <c r="K377" i="31"/>
  <c r="K378" i="31"/>
  <c r="K379" i="31"/>
  <c r="K380" i="31"/>
  <c r="K381" i="31"/>
  <c r="K382" i="31"/>
  <c r="K383" i="31"/>
  <c r="K384" i="31"/>
  <c r="K385" i="31"/>
  <c r="K386" i="31"/>
  <c r="K387" i="31"/>
  <c r="K388" i="31"/>
  <c r="K389" i="31"/>
  <c r="K390" i="31"/>
  <c r="K391" i="31"/>
  <c r="K392" i="31"/>
  <c r="K393" i="31"/>
  <c r="K394" i="31"/>
  <c r="K395" i="31"/>
  <c r="K396" i="31"/>
  <c r="K397" i="31"/>
  <c r="K398" i="31"/>
  <c r="K399" i="31"/>
  <c r="K400" i="31"/>
  <c r="K401" i="31"/>
  <c r="K402" i="31"/>
  <c r="K403" i="31"/>
  <c r="K404" i="31"/>
  <c r="K405" i="31"/>
  <c r="K406" i="31"/>
  <c r="K407" i="31"/>
  <c r="K408" i="31"/>
  <c r="K409" i="31"/>
  <c r="K410" i="31"/>
  <c r="K411" i="31"/>
  <c r="K412" i="31"/>
  <c r="K413" i="31"/>
  <c r="K414" i="31"/>
  <c r="K415" i="31"/>
  <c r="K416" i="31"/>
  <c r="K417" i="31"/>
  <c r="K418" i="31"/>
  <c r="K419" i="31"/>
  <c r="K420" i="31"/>
  <c r="K421" i="31"/>
  <c r="K422" i="31"/>
  <c r="K423" i="31"/>
  <c r="K424" i="31"/>
  <c r="K425" i="31"/>
  <c r="K426" i="31"/>
  <c r="K427" i="31"/>
  <c r="K428" i="31"/>
  <c r="K429" i="31"/>
  <c r="K430" i="31"/>
  <c r="K431" i="31"/>
  <c r="K432" i="31"/>
  <c r="K433" i="31"/>
  <c r="K434" i="31"/>
  <c r="K435" i="31"/>
  <c r="K436" i="31"/>
  <c r="K437" i="31"/>
  <c r="K438" i="31"/>
  <c r="K439" i="31"/>
  <c r="K440" i="31"/>
  <c r="K441" i="31"/>
  <c r="K442" i="31"/>
  <c r="K443" i="31"/>
  <c r="K444" i="31"/>
  <c r="K445" i="31"/>
  <c r="K446" i="31"/>
  <c r="K447" i="31"/>
  <c r="K448" i="31"/>
  <c r="K449" i="31"/>
  <c r="K450" i="31"/>
  <c r="K451" i="31"/>
  <c r="K452" i="31"/>
  <c r="K453" i="31"/>
  <c r="K454" i="31"/>
  <c r="K455" i="31"/>
  <c r="K456" i="31"/>
  <c r="K457" i="31"/>
  <c r="K458" i="31"/>
  <c r="K459" i="31"/>
  <c r="K460" i="31"/>
  <c r="K461" i="31"/>
  <c r="K462" i="31"/>
  <c r="K463" i="31"/>
  <c r="K464" i="31"/>
  <c r="K465" i="31"/>
  <c r="K466" i="31"/>
  <c r="K467" i="31"/>
  <c r="K468" i="31"/>
  <c r="K469" i="31"/>
  <c r="K470" i="31"/>
  <c r="K471" i="31"/>
  <c r="K472" i="31"/>
  <c r="K473" i="31"/>
  <c r="K474" i="31"/>
  <c r="K475" i="31"/>
  <c r="K476" i="31"/>
  <c r="K477" i="31"/>
  <c r="K478" i="31"/>
  <c r="K479" i="31"/>
  <c r="K480" i="31"/>
  <c r="K481" i="31"/>
  <c r="K482" i="31"/>
  <c r="K483" i="31"/>
  <c r="K484" i="31"/>
  <c r="K485" i="31"/>
  <c r="K486" i="31"/>
  <c r="K487" i="31"/>
  <c r="K488" i="31"/>
  <c r="K489" i="31"/>
  <c r="K490" i="31"/>
  <c r="K491" i="31"/>
  <c r="K492" i="31"/>
  <c r="K493" i="31"/>
  <c r="K494" i="31"/>
  <c r="K495" i="31"/>
  <c r="K496" i="31"/>
  <c r="K497" i="31"/>
  <c r="K498" i="31"/>
  <c r="K499" i="31"/>
  <c r="K500" i="31"/>
  <c r="K501" i="31"/>
  <c r="K502" i="31"/>
  <c r="K503" i="31"/>
  <c r="K504" i="31"/>
  <c r="K505" i="31"/>
  <c r="K506" i="31"/>
  <c r="K507" i="31"/>
  <c r="K508" i="31"/>
  <c r="K509" i="31"/>
  <c r="K510" i="31"/>
  <c r="K511" i="31"/>
  <c r="K512" i="31"/>
  <c r="K513" i="31"/>
  <c r="K514" i="31"/>
  <c r="K515" i="31"/>
  <c r="K516" i="31"/>
  <c r="K517" i="31"/>
  <c r="K518" i="31"/>
  <c r="K519" i="31"/>
  <c r="K520" i="31"/>
  <c r="K521" i="31"/>
  <c r="K522" i="31"/>
  <c r="K523" i="31"/>
  <c r="K524" i="31"/>
  <c r="K525" i="31"/>
  <c r="K526" i="31"/>
  <c r="K527" i="31"/>
  <c r="K528" i="31"/>
  <c r="K529" i="31"/>
  <c r="K530" i="31"/>
  <c r="K531" i="31"/>
  <c r="K532" i="31"/>
  <c r="K533" i="31"/>
  <c r="K534" i="31"/>
  <c r="K535" i="31"/>
  <c r="K536" i="31"/>
  <c r="K537" i="31"/>
  <c r="K538" i="31"/>
  <c r="K539" i="31"/>
  <c r="K540" i="31"/>
  <c r="K541" i="31"/>
  <c r="K542" i="31"/>
  <c r="K543" i="31"/>
  <c r="K544" i="31"/>
  <c r="K545" i="31"/>
  <c r="K546" i="31"/>
  <c r="K547" i="31"/>
  <c r="K548" i="31"/>
  <c r="K549" i="31"/>
  <c r="K550" i="31"/>
  <c r="K551" i="31"/>
  <c r="K552" i="31"/>
  <c r="K553" i="31"/>
  <c r="K554" i="31"/>
  <c r="K555" i="31"/>
  <c r="K556" i="31"/>
  <c r="K557" i="31"/>
  <c r="K558" i="31"/>
  <c r="K559" i="31"/>
  <c r="K560" i="31"/>
  <c r="K561" i="31"/>
  <c r="K562" i="31"/>
  <c r="K563" i="31"/>
  <c r="K564" i="31"/>
  <c r="K565" i="31"/>
  <c r="K566" i="31"/>
  <c r="K567" i="31"/>
  <c r="K568" i="31"/>
  <c r="K569" i="31"/>
  <c r="K570" i="31"/>
  <c r="K571" i="31"/>
  <c r="K572" i="31"/>
  <c r="K573" i="31"/>
  <c r="K574" i="31"/>
  <c r="K575" i="31"/>
  <c r="K576" i="31"/>
  <c r="K577" i="31"/>
  <c r="K578" i="31"/>
  <c r="K579" i="31"/>
  <c r="K580" i="31"/>
  <c r="K581" i="31"/>
  <c r="K582" i="31"/>
  <c r="K583" i="31"/>
  <c r="K584" i="31"/>
  <c r="K585" i="31"/>
  <c r="K586" i="31"/>
  <c r="K587" i="31"/>
  <c r="K588" i="31"/>
  <c r="K589" i="31"/>
  <c r="K590" i="31"/>
  <c r="K591" i="31"/>
  <c r="K592" i="31"/>
  <c r="K593" i="31"/>
  <c r="K594" i="31"/>
  <c r="K595" i="31"/>
  <c r="K596" i="31"/>
  <c r="K597" i="31"/>
  <c r="K598" i="31"/>
  <c r="K599" i="31"/>
  <c r="K600" i="31"/>
  <c r="K601" i="31"/>
  <c r="K602" i="31"/>
  <c r="K603" i="31"/>
  <c r="K604" i="31"/>
  <c r="K605" i="31"/>
  <c r="K606" i="31"/>
  <c r="K607" i="31"/>
  <c r="K608" i="31"/>
  <c r="K609" i="31"/>
  <c r="K610" i="31"/>
  <c r="K611" i="31"/>
  <c r="K612" i="31"/>
  <c r="K613" i="31"/>
  <c r="K614" i="31"/>
  <c r="K615" i="31"/>
  <c r="K616" i="31"/>
  <c r="K617" i="31"/>
  <c r="K618" i="31"/>
  <c r="K619" i="31"/>
  <c r="K620" i="31"/>
  <c r="K621" i="31"/>
  <c r="K622" i="31"/>
  <c r="K623" i="31"/>
  <c r="K624" i="31"/>
  <c r="K625" i="31"/>
  <c r="K626" i="31"/>
  <c r="K627" i="31"/>
  <c r="K628" i="31"/>
  <c r="K629" i="31"/>
  <c r="K630" i="31"/>
  <c r="K631" i="31"/>
  <c r="K632" i="31"/>
  <c r="K633" i="31"/>
  <c r="K634" i="31"/>
  <c r="K635" i="31"/>
  <c r="K636" i="31"/>
  <c r="K637" i="31"/>
  <c r="K638" i="31"/>
  <c r="K639" i="31"/>
  <c r="K640" i="31"/>
  <c r="K641" i="31"/>
  <c r="K642" i="31"/>
  <c r="K643" i="31"/>
  <c r="K644" i="31"/>
  <c r="K645" i="31"/>
  <c r="K646" i="31"/>
  <c r="K647" i="31"/>
  <c r="K648" i="31"/>
  <c r="K649" i="31"/>
  <c r="K650" i="31"/>
  <c r="K651" i="31"/>
  <c r="K652" i="31"/>
  <c r="K653" i="31"/>
  <c r="K654" i="31"/>
  <c r="K655" i="31"/>
  <c r="K656" i="31"/>
  <c r="K657" i="31"/>
  <c r="K658" i="31"/>
  <c r="K659" i="31"/>
  <c r="K660" i="31"/>
  <c r="K661" i="31"/>
  <c r="K662" i="31"/>
  <c r="K663" i="31"/>
  <c r="K664" i="31"/>
  <c r="K665" i="31"/>
  <c r="K666" i="31"/>
  <c r="K667" i="31"/>
  <c r="K668" i="31"/>
  <c r="K669" i="31"/>
  <c r="K670" i="31"/>
  <c r="K671" i="31"/>
  <c r="K672" i="31"/>
  <c r="K673" i="31"/>
  <c r="K674" i="31"/>
  <c r="K675" i="31"/>
  <c r="K676" i="31"/>
  <c r="K677" i="31"/>
  <c r="K678" i="31"/>
  <c r="K679" i="31"/>
  <c r="K680" i="31"/>
  <c r="K681" i="31"/>
  <c r="K682" i="31"/>
  <c r="K683" i="31"/>
  <c r="K684" i="31"/>
  <c r="K685" i="31"/>
  <c r="K686" i="31"/>
  <c r="K687" i="31"/>
  <c r="K688" i="31"/>
  <c r="K689" i="31"/>
  <c r="K690" i="31"/>
  <c r="K691" i="31"/>
  <c r="K692" i="31"/>
  <c r="K693" i="31"/>
  <c r="K694" i="31"/>
  <c r="K695" i="31"/>
  <c r="K696" i="31"/>
  <c r="K697" i="31"/>
  <c r="K698" i="31"/>
  <c r="K699" i="31"/>
  <c r="K700" i="31"/>
  <c r="K701" i="31"/>
  <c r="K702" i="31"/>
  <c r="K703" i="31"/>
  <c r="K704" i="31"/>
  <c r="K705" i="31"/>
  <c r="K706" i="31"/>
  <c r="K707" i="31"/>
  <c r="K708" i="31"/>
  <c r="K709" i="31"/>
  <c r="K710" i="31"/>
  <c r="K711" i="31"/>
  <c r="K712" i="31"/>
  <c r="K713" i="31"/>
  <c r="K714" i="31"/>
  <c r="K715" i="31"/>
  <c r="K716" i="31"/>
  <c r="K717" i="31"/>
  <c r="K718" i="31"/>
  <c r="K719" i="31"/>
  <c r="K720" i="31"/>
  <c r="K721" i="31"/>
  <c r="K722" i="31"/>
  <c r="K723" i="31"/>
  <c r="K724" i="31"/>
  <c r="K725" i="31"/>
  <c r="K726" i="31"/>
  <c r="K727" i="31"/>
  <c r="K728" i="31"/>
  <c r="K729" i="31"/>
  <c r="K730" i="31"/>
  <c r="K731" i="31"/>
  <c r="K732" i="31"/>
  <c r="K733" i="31"/>
  <c r="K734" i="31"/>
  <c r="K735" i="31"/>
  <c r="K736" i="31"/>
  <c r="K737" i="31"/>
  <c r="K738" i="31"/>
  <c r="K739" i="31"/>
  <c r="K740" i="31"/>
  <c r="K741" i="31"/>
  <c r="K742" i="31"/>
  <c r="K743" i="31"/>
  <c r="K744" i="31"/>
  <c r="K745" i="31"/>
  <c r="K746" i="31"/>
  <c r="K747" i="31"/>
  <c r="K748" i="31"/>
  <c r="K749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F205" i="31"/>
  <c r="F206" i="31"/>
  <c r="F207" i="31"/>
  <c r="F208" i="31"/>
  <c r="F209" i="31"/>
  <c r="F210" i="31"/>
  <c r="F211" i="31"/>
  <c r="F212" i="31"/>
  <c r="F213" i="31"/>
  <c r="F214" i="31"/>
  <c r="F215" i="31"/>
  <c r="F216" i="31"/>
  <c r="F217" i="31"/>
  <c r="F218" i="31"/>
  <c r="F219" i="31"/>
  <c r="F220" i="31"/>
  <c r="F221" i="31"/>
  <c r="F222" i="31"/>
  <c r="F223" i="31"/>
  <c r="F224" i="31"/>
  <c r="F225" i="31"/>
  <c r="F226" i="31"/>
  <c r="F227" i="31"/>
  <c r="F228" i="31"/>
  <c r="F229" i="31"/>
  <c r="F230" i="31"/>
  <c r="F231" i="31"/>
  <c r="F232" i="31"/>
  <c r="F233" i="31"/>
  <c r="F234" i="31"/>
  <c r="F235" i="31"/>
  <c r="F236" i="31"/>
  <c r="F237" i="31"/>
  <c r="F238" i="31"/>
  <c r="F239" i="31"/>
  <c r="F240" i="31"/>
  <c r="F241" i="31"/>
  <c r="F242" i="31"/>
  <c r="F243" i="31"/>
  <c r="F244" i="31"/>
  <c r="F245" i="31"/>
  <c r="F246" i="31"/>
  <c r="F247" i="31"/>
  <c r="F248" i="31"/>
  <c r="F249" i="31"/>
  <c r="F250" i="31"/>
  <c r="F251" i="31"/>
  <c r="F252" i="31"/>
  <c r="F253" i="31"/>
  <c r="F254" i="31"/>
  <c r="F255" i="31"/>
  <c r="F256" i="31"/>
  <c r="F257" i="31"/>
  <c r="F258" i="31"/>
  <c r="F259" i="31"/>
  <c r="F260" i="31"/>
  <c r="F261" i="31"/>
  <c r="F262" i="31"/>
  <c r="F263" i="31"/>
  <c r="F264" i="31"/>
  <c r="F265" i="31"/>
  <c r="F266" i="31"/>
  <c r="F267" i="31"/>
  <c r="F268" i="31"/>
  <c r="F269" i="31"/>
  <c r="F270" i="31"/>
  <c r="F271" i="31"/>
  <c r="F272" i="31"/>
  <c r="F273" i="31"/>
  <c r="F274" i="31"/>
  <c r="F275" i="31"/>
  <c r="F276" i="31"/>
  <c r="F277" i="31"/>
  <c r="F278" i="31"/>
  <c r="F279" i="31"/>
  <c r="F280" i="31"/>
  <c r="F281" i="31"/>
  <c r="F282" i="31"/>
  <c r="F283" i="31"/>
  <c r="F284" i="31"/>
  <c r="F285" i="31"/>
  <c r="F286" i="31"/>
  <c r="F287" i="31"/>
  <c r="F288" i="31"/>
  <c r="F289" i="31"/>
  <c r="F290" i="31"/>
  <c r="F291" i="31"/>
  <c r="F292" i="31"/>
  <c r="F293" i="31"/>
  <c r="F294" i="31"/>
  <c r="F295" i="31"/>
  <c r="F296" i="31"/>
  <c r="F297" i="31"/>
  <c r="F298" i="31"/>
  <c r="F299" i="31"/>
  <c r="F300" i="31"/>
  <c r="F301" i="31"/>
  <c r="F302" i="31"/>
  <c r="F303" i="31"/>
  <c r="F304" i="31"/>
  <c r="F305" i="31"/>
  <c r="F306" i="31"/>
  <c r="F307" i="31"/>
  <c r="F308" i="31"/>
  <c r="F309" i="31"/>
  <c r="F310" i="31"/>
  <c r="F311" i="31"/>
  <c r="F312" i="31"/>
  <c r="F313" i="31"/>
  <c r="F314" i="31"/>
  <c r="F315" i="31"/>
  <c r="F316" i="31"/>
  <c r="F317" i="31"/>
  <c r="F318" i="31"/>
  <c r="F319" i="31"/>
  <c r="F320" i="31"/>
  <c r="F321" i="31"/>
  <c r="F322" i="31"/>
  <c r="F323" i="31"/>
  <c r="F324" i="31"/>
  <c r="F325" i="31"/>
  <c r="F326" i="31"/>
  <c r="F327" i="31"/>
  <c r="F328" i="31"/>
  <c r="F329" i="31"/>
  <c r="F330" i="31"/>
  <c r="F331" i="31"/>
  <c r="F332" i="31"/>
  <c r="F333" i="31"/>
  <c r="F334" i="31"/>
  <c r="F335" i="31"/>
  <c r="F336" i="31"/>
  <c r="F337" i="31"/>
  <c r="F338" i="31"/>
  <c r="F339" i="31"/>
  <c r="F340" i="31"/>
  <c r="F341" i="31"/>
  <c r="F342" i="31"/>
  <c r="F343" i="31"/>
  <c r="F344" i="31"/>
  <c r="F345" i="31"/>
  <c r="F346" i="31"/>
  <c r="F347" i="31"/>
  <c r="F348" i="31"/>
  <c r="F349" i="31"/>
  <c r="F350" i="31"/>
  <c r="F351" i="31"/>
  <c r="F352" i="31"/>
  <c r="F353" i="31"/>
  <c r="F354" i="31"/>
  <c r="F355" i="31"/>
  <c r="F356" i="31"/>
  <c r="F357" i="31"/>
  <c r="F358" i="31"/>
  <c r="F359" i="31"/>
  <c r="F360" i="31"/>
  <c r="F361" i="31"/>
  <c r="F362" i="31"/>
  <c r="F363" i="31"/>
  <c r="F364" i="31"/>
  <c r="F365" i="31"/>
  <c r="F366" i="31"/>
  <c r="F367" i="31"/>
  <c r="F368" i="31"/>
  <c r="F369" i="31"/>
  <c r="F370" i="31"/>
  <c r="F371" i="31"/>
  <c r="F372" i="31"/>
  <c r="F373" i="31"/>
  <c r="F374" i="31"/>
  <c r="F375" i="31"/>
  <c r="F376" i="31"/>
  <c r="F377" i="31"/>
  <c r="F378" i="31"/>
  <c r="F379" i="31"/>
  <c r="F380" i="31"/>
  <c r="F381" i="31"/>
  <c r="F382" i="31"/>
  <c r="F383" i="31"/>
  <c r="F384" i="31"/>
  <c r="F385" i="31"/>
  <c r="F386" i="31"/>
  <c r="F387" i="31"/>
  <c r="F388" i="31"/>
  <c r="F389" i="31"/>
  <c r="F390" i="31"/>
  <c r="F391" i="31"/>
  <c r="F392" i="31"/>
  <c r="F393" i="31"/>
  <c r="F394" i="31"/>
  <c r="F395" i="31"/>
  <c r="F396" i="31"/>
  <c r="F397" i="31"/>
  <c r="F398" i="31"/>
  <c r="F399" i="31"/>
  <c r="F400" i="31"/>
  <c r="F401" i="31"/>
  <c r="F402" i="31"/>
  <c r="F403" i="31"/>
  <c r="F404" i="31"/>
  <c r="F405" i="31"/>
  <c r="F406" i="31"/>
  <c r="F407" i="31"/>
  <c r="F408" i="31"/>
  <c r="F409" i="31"/>
  <c r="F410" i="31"/>
  <c r="F411" i="31"/>
  <c r="F412" i="31"/>
  <c r="F413" i="31"/>
  <c r="F414" i="31"/>
  <c r="F415" i="31"/>
  <c r="F416" i="31"/>
  <c r="F417" i="31"/>
  <c r="F418" i="31"/>
  <c r="F419" i="31"/>
  <c r="F420" i="31"/>
  <c r="F421" i="31"/>
  <c r="F422" i="31"/>
  <c r="F423" i="31"/>
  <c r="F424" i="31"/>
  <c r="F425" i="31"/>
  <c r="F426" i="31"/>
  <c r="F427" i="31"/>
  <c r="F428" i="31"/>
  <c r="F429" i="31"/>
  <c r="F430" i="31"/>
  <c r="F431" i="31"/>
  <c r="F432" i="31"/>
  <c r="F433" i="31"/>
  <c r="F434" i="31"/>
  <c r="F435" i="31"/>
  <c r="F436" i="31"/>
  <c r="F437" i="31"/>
  <c r="F438" i="31"/>
  <c r="F439" i="31"/>
  <c r="F440" i="31"/>
  <c r="F441" i="31"/>
  <c r="F442" i="31"/>
  <c r="F443" i="31"/>
  <c r="F444" i="31"/>
  <c r="F445" i="31"/>
  <c r="F446" i="31"/>
  <c r="F447" i="31"/>
  <c r="F448" i="31"/>
  <c r="F449" i="31"/>
  <c r="F450" i="31"/>
  <c r="F451" i="31"/>
  <c r="F452" i="31"/>
  <c r="F453" i="31"/>
  <c r="F454" i="31"/>
  <c r="F455" i="31"/>
  <c r="F456" i="31"/>
  <c r="F457" i="31"/>
  <c r="F458" i="31"/>
  <c r="F459" i="31"/>
  <c r="F460" i="31"/>
  <c r="F461" i="31"/>
  <c r="F462" i="31"/>
  <c r="F463" i="31"/>
  <c r="F464" i="31"/>
  <c r="F465" i="31"/>
  <c r="F466" i="31"/>
  <c r="F467" i="31"/>
  <c r="F468" i="31"/>
  <c r="F469" i="31"/>
  <c r="F470" i="31"/>
  <c r="F471" i="31"/>
  <c r="F472" i="31"/>
  <c r="F473" i="31"/>
  <c r="F474" i="31"/>
  <c r="F475" i="31"/>
  <c r="F476" i="31"/>
  <c r="F477" i="31"/>
  <c r="F478" i="31"/>
  <c r="F479" i="31"/>
  <c r="F480" i="31"/>
  <c r="F481" i="31"/>
  <c r="F482" i="31"/>
  <c r="F483" i="31"/>
  <c r="F484" i="31"/>
  <c r="F485" i="31"/>
  <c r="F486" i="31"/>
  <c r="F487" i="31"/>
  <c r="F488" i="31"/>
  <c r="F489" i="31"/>
  <c r="F490" i="31"/>
  <c r="F491" i="31"/>
  <c r="F492" i="31"/>
  <c r="F493" i="31"/>
  <c r="F494" i="31"/>
  <c r="F495" i="31"/>
  <c r="F496" i="31"/>
  <c r="F497" i="31"/>
  <c r="F498" i="31"/>
  <c r="F499" i="31"/>
  <c r="F500" i="31"/>
  <c r="F501" i="31"/>
  <c r="F502" i="31"/>
  <c r="F503" i="31"/>
  <c r="F504" i="31"/>
  <c r="F505" i="31"/>
  <c r="F506" i="31"/>
  <c r="F507" i="31"/>
  <c r="F508" i="31"/>
  <c r="F509" i="31"/>
  <c r="F510" i="31"/>
  <c r="F511" i="31"/>
  <c r="F512" i="31"/>
  <c r="F513" i="31"/>
  <c r="F514" i="31"/>
  <c r="F515" i="31"/>
  <c r="F516" i="31"/>
  <c r="F517" i="31"/>
  <c r="F518" i="31"/>
  <c r="F519" i="31"/>
  <c r="F520" i="31"/>
  <c r="F521" i="31"/>
  <c r="F522" i="31"/>
  <c r="F523" i="31"/>
  <c r="F524" i="31"/>
  <c r="F525" i="31"/>
  <c r="F526" i="31"/>
  <c r="F527" i="31"/>
  <c r="F528" i="31"/>
  <c r="F529" i="31"/>
  <c r="F530" i="31"/>
  <c r="F531" i="31"/>
  <c r="F532" i="31"/>
  <c r="F533" i="31"/>
  <c r="F534" i="31"/>
  <c r="F535" i="31"/>
  <c r="F536" i="31"/>
  <c r="F537" i="31"/>
  <c r="F538" i="31"/>
  <c r="F539" i="31"/>
  <c r="F540" i="31"/>
  <c r="F541" i="31"/>
  <c r="F542" i="31"/>
  <c r="F543" i="31"/>
  <c r="F544" i="31"/>
  <c r="F545" i="31"/>
  <c r="F546" i="31"/>
  <c r="F547" i="31"/>
  <c r="F548" i="31"/>
  <c r="F549" i="31"/>
  <c r="F550" i="31"/>
  <c r="F551" i="31"/>
  <c r="F552" i="31"/>
  <c r="F553" i="31"/>
  <c r="F554" i="31"/>
  <c r="F555" i="31"/>
  <c r="F556" i="31"/>
  <c r="F557" i="31"/>
  <c r="F558" i="31"/>
  <c r="F559" i="31"/>
  <c r="F560" i="31"/>
  <c r="F561" i="31"/>
  <c r="F562" i="31"/>
  <c r="F563" i="31"/>
  <c r="F564" i="31"/>
  <c r="F565" i="31"/>
  <c r="F566" i="31"/>
  <c r="F567" i="31"/>
  <c r="F568" i="31"/>
  <c r="F569" i="31"/>
  <c r="F570" i="31"/>
  <c r="F571" i="31"/>
  <c r="F572" i="31"/>
  <c r="F573" i="31"/>
  <c r="F574" i="31"/>
  <c r="F575" i="31"/>
  <c r="F576" i="31"/>
  <c r="F577" i="31"/>
  <c r="F578" i="31"/>
  <c r="F579" i="31"/>
  <c r="F580" i="31"/>
  <c r="F581" i="31"/>
  <c r="F582" i="31"/>
  <c r="F583" i="31"/>
  <c r="F584" i="31"/>
  <c r="F585" i="31"/>
  <c r="F586" i="31"/>
  <c r="F587" i="31"/>
  <c r="F588" i="31"/>
  <c r="F589" i="31"/>
  <c r="F590" i="31"/>
  <c r="F591" i="31"/>
  <c r="F592" i="31"/>
  <c r="F593" i="31"/>
  <c r="F594" i="31"/>
  <c r="F595" i="31"/>
  <c r="F596" i="31"/>
  <c r="F597" i="31"/>
  <c r="F598" i="31"/>
  <c r="F599" i="31"/>
  <c r="F600" i="31"/>
  <c r="F601" i="31"/>
  <c r="F602" i="31"/>
  <c r="F603" i="31"/>
  <c r="F604" i="31"/>
  <c r="F605" i="31"/>
  <c r="F606" i="31"/>
  <c r="F607" i="31"/>
  <c r="F608" i="31"/>
  <c r="F609" i="31"/>
  <c r="F610" i="31"/>
  <c r="F611" i="31"/>
  <c r="F612" i="31"/>
  <c r="F613" i="31"/>
  <c r="F614" i="31"/>
  <c r="F615" i="31"/>
  <c r="F616" i="31"/>
  <c r="F617" i="31"/>
  <c r="F618" i="31"/>
  <c r="F619" i="31"/>
  <c r="F620" i="31"/>
  <c r="F621" i="31"/>
  <c r="F622" i="31"/>
  <c r="F623" i="31"/>
  <c r="F624" i="31"/>
  <c r="F625" i="31"/>
  <c r="F626" i="31"/>
  <c r="F627" i="31"/>
  <c r="F628" i="31"/>
  <c r="F629" i="31"/>
  <c r="F630" i="31"/>
  <c r="F631" i="31"/>
  <c r="F632" i="31"/>
  <c r="F633" i="31"/>
  <c r="F634" i="31"/>
  <c r="F635" i="31"/>
  <c r="F636" i="31"/>
  <c r="F637" i="31"/>
  <c r="F638" i="31"/>
  <c r="F639" i="31"/>
  <c r="F640" i="31"/>
  <c r="F641" i="31"/>
  <c r="F642" i="31"/>
  <c r="F643" i="31"/>
  <c r="F644" i="31"/>
  <c r="F645" i="31"/>
  <c r="F646" i="31"/>
  <c r="F647" i="31"/>
  <c r="F648" i="31"/>
  <c r="F649" i="31"/>
  <c r="F650" i="31"/>
  <c r="F651" i="31"/>
  <c r="F652" i="31"/>
  <c r="F653" i="31"/>
  <c r="F654" i="31"/>
  <c r="F655" i="31"/>
  <c r="F656" i="31"/>
  <c r="F657" i="31"/>
  <c r="F658" i="31"/>
  <c r="F659" i="31"/>
  <c r="F660" i="31"/>
  <c r="F661" i="31"/>
  <c r="F662" i="31"/>
  <c r="F663" i="31"/>
  <c r="F664" i="31"/>
  <c r="F665" i="31"/>
  <c r="F666" i="31"/>
  <c r="F667" i="31"/>
  <c r="F668" i="31"/>
  <c r="F669" i="31"/>
  <c r="F670" i="31"/>
  <c r="F671" i="31"/>
  <c r="F672" i="31"/>
  <c r="F673" i="31"/>
  <c r="F674" i="31"/>
  <c r="F675" i="31"/>
  <c r="F676" i="31"/>
  <c r="F677" i="31"/>
  <c r="F678" i="31"/>
  <c r="F679" i="31"/>
  <c r="F680" i="31"/>
  <c r="F681" i="31"/>
  <c r="F682" i="31"/>
  <c r="F683" i="31"/>
  <c r="F684" i="31"/>
  <c r="F685" i="31"/>
  <c r="F686" i="31"/>
  <c r="F687" i="31"/>
  <c r="F688" i="31"/>
  <c r="F689" i="31"/>
  <c r="F690" i="31"/>
  <c r="F691" i="31"/>
  <c r="F692" i="31"/>
  <c r="F693" i="31"/>
  <c r="F694" i="31"/>
  <c r="F695" i="31"/>
  <c r="F696" i="31"/>
  <c r="F697" i="31"/>
  <c r="F698" i="31"/>
  <c r="F699" i="31"/>
  <c r="F700" i="31"/>
  <c r="F701" i="31"/>
  <c r="F702" i="31"/>
  <c r="F703" i="31"/>
  <c r="F704" i="31"/>
  <c r="F705" i="31"/>
  <c r="F706" i="31"/>
  <c r="F707" i="31"/>
  <c r="F708" i="31"/>
  <c r="F709" i="31"/>
  <c r="F710" i="31"/>
  <c r="F711" i="31"/>
  <c r="F712" i="31"/>
  <c r="F713" i="31"/>
  <c r="F714" i="31"/>
  <c r="F715" i="31"/>
  <c r="F716" i="31"/>
  <c r="F717" i="31"/>
  <c r="F718" i="31"/>
  <c r="F719" i="31"/>
  <c r="F720" i="31"/>
  <c r="F721" i="31"/>
  <c r="F722" i="31"/>
  <c r="F723" i="31"/>
  <c r="F724" i="31"/>
  <c r="F725" i="31"/>
  <c r="F726" i="31"/>
  <c r="F727" i="31"/>
  <c r="F728" i="31"/>
  <c r="F729" i="31"/>
  <c r="F730" i="31"/>
  <c r="F731" i="31"/>
  <c r="F732" i="31"/>
  <c r="F733" i="31"/>
  <c r="F734" i="31"/>
  <c r="F735" i="31"/>
  <c r="F736" i="31"/>
  <c r="F737" i="31"/>
  <c r="F738" i="31"/>
  <c r="F739" i="31"/>
  <c r="F740" i="31"/>
  <c r="F741" i="31"/>
  <c r="F742" i="31"/>
  <c r="F743" i="31"/>
  <c r="F744" i="31"/>
  <c r="F745" i="31"/>
  <c r="F746" i="31"/>
  <c r="F747" i="31"/>
  <c r="F748" i="31"/>
  <c r="F749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9" i="31"/>
  <c r="E80" i="31"/>
  <c r="E81" i="31"/>
  <c r="E82" i="31"/>
  <c r="E83" i="31"/>
  <c r="E84" i="31"/>
  <c r="E85" i="31"/>
  <c r="E95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E204" i="31"/>
  <c r="E205" i="31"/>
  <c r="E206" i="31"/>
  <c r="E207" i="31"/>
  <c r="E208" i="31"/>
  <c r="E209" i="31"/>
  <c r="E210" i="31"/>
  <c r="E211" i="31"/>
  <c r="E212" i="31"/>
  <c r="E213" i="31"/>
  <c r="E214" i="31"/>
  <c r="E215" i="31"/>
  <c r="E216" i="31"/>
  <c r="E217" i="31"/>
  <c r="E218" i="31"/>
  <c r="E219" i="31"/>
  <c r="E220" i="31"/>
  <c r="E221" i="31"/>
  <c r="E222" i="31"/>
  <c r="E223" i="31"/>
  <c r="E224" i="31"/>
  <c r="E225" i="31"/>
  <c r="E226" i="31"/>
  <c r="E227" i="31"/>
  <c r="E228" i="31"/>
  <c r="E229" i="31"/>
  <c r="E230" i="31"/>
  <c r="E231" i="31"/>
  <c r="E232" i="31"/>
  <c r="E233" i="31"/>
  <c r="E234" i="31"/>
  <c r="E235" i="31"/>
  <c r="E236" i="31"/>
  <c r="E237" i="31"/>
  <c r="E238" i="31"/>
  <c r="E239" i="31"/>
  <c r="E240" i="31"/>
  <c r="E241" i="31"/>
  <c r="E242" i="31"/>
  <c r="E243" i="31"/>
  <c r="E244" i="31"/>
  <c r="E245" i="31"/>
  <c r="E246" i="31"/>
  <c r="E247" i="31"/>
  <c r="E248" i="31"/>
  <c r="E249" i="31"/>
  <c r="E250" i="31"/>
  <c r="E251" i="31"/>
  <c r="E252" i="31"/>
  <c r="E253" i="31"/>
  <c r="E254" i="31"/>
  <c r="E255" i="31"/>
  <c r="E256" i="31"/>
  <c r="E257" i="31"/>
  <c r="E258" i="31"/>
  <c r="E259" i="31"/>
  <c r="E260" i="31"/>
  <c r="E261" i="31"/>
  <c r="E262" i="31"/>
  <c r="E263" i="31"/>
  <c r="E264" i="31"/>
  <c r="E265" i="31"/>
  <c r="E266" i="31"/>
  <c r="E267" i="31"/>
  <c r="E268" i="31"/>
  <c r="E269" i="31"/>
  <c r="E270" i="31"/>
  <c r="E271" i="31"/>
  <c r="E272" i="31"/>
  <c r="E273" i="31"/>
  <c r="E274" i="31"/>
  <c r="E275" i="31"/>
  <c r="E276" i="31"/>
  <c r="E277" i="31"/>
  <c r="E278" i="31"/>
  <c r="E279" i="31"/>
  <c r="E280" i="31"/>
  <c r="E281" i="31"/>
  <c r="E282" i="31"/>
  <c r="E283" i="31"/>
  <c r="E284" i="31"/>
  <c r="E285" i="31"/>
  <c r="E286" i="31"/>
  <c r="E287" i="31"/>
  <c r="E288" i="31"/>
  <c r="E289" i="31"/>
  <c r="E290" i="31"/>
  <c r="E291" i="31"/>
  <c r="E292" i="31"/>
  <c r="E293" i="31"/>
  <c r="E294" i="31"/>
  <c r="E295" i="31"/>
  <c r="E296" i="31"/>
  <c r="E297" i="31"/>
  <c r="E298" i="31"/>
  <c r="E299" i="31"/>
  <c r="E300" i="31"/>
  <c r="E301" i="31"/>
  <c r="E302" i="31"/>
  <c r="E303" i="31"/>
  <c r="E304" i="31"/>
  <c r="E305" i="31"/>
  <c r="E306" i="31"/>
  <c r="E307" i="31"/>
  <c r="E308" i="31"/>
  <c r="E309" i="31"/>
  <c r="E310" i="31"/>
  <c r="E311" i="31"/>
  <c r="E312" i="31"/>
  <c r="E313" i="31"/>
  <c r="E314" i="31"/>
  <c r="E315" i="31"/>
  <c r="E316" i="31"/>
  <c r="E317" i="31"/>
  <c r="E318" i="31"/>
  <c r="E319" i="31"/>
  <c r="E320" i="31"/>
  <c r="E321" i="31"/>
  <c r="E322" i="31"/>
  <c r="E323" i="31"/>
  <c r="E324" i="31"/>
  <c r="E325" i="31"/>
  <c r="E326" i="31"/>
  <c r="E327" i="31"/>
  <c r="E328" i="31"/>
  <c r="E329" i="31"/>
  <c r="E330" i="31"/>
  <c r="E331" i="31"/>
  <c r="E332" i="31"/>
  <c r="E333" i="31"/>
  <c r="E334" i="31"/>
  <c r="E335" i="31"/>
  <c r="E336" i="31"/>
  <c r="E337" i="31"/>
  <c r="E338" i="31"/>
  <c r="E339" i="31"/>
  <c r="E340" i="31"/>
  <c r="E341" i="31"/>
  <c r="E342" i="31"/>
  <c r="E343" i="31"/>
  <c r="E344" i="31"/>
  <c r="E345" i="31"/>
  <c r="E346" i="31"/>
  <c r="E347" i="31"/>
  <c r="E348" i="31"/>
  <c r="E349" i="31"/>
  <c r="E350" i="31"/>
  <c r="E351" i="31"/>
  <c r="E352" i="31"/>
  <c r="E353" i="31"/>
  <c r="E354" i="31"/>
  <c r="E355" i="31"/>
  <c r="E356" i="31"/>
  <c r="E357" i="31"/>
  <c r="E358" i="31"/>
  <c r="E359" i="31"/>
  <c r="E360" i="31"/>
  <c r="E361" i="31"/>
  <c r="E362" i="31"/>
  <c r="E363" i="31"/>
  <c r="E364" i="31"/>
  <c r="E365" i="31"/>
  <c r="E366" i="31"/>
  <c r="E367" i="31"/>
  <c r="E368" i="31"/>
  <c r="E369" i="31"/>
  <c r="E370" i="31"/>
  <c r="E371" i="31"/>
  <c r="E372" i="31"/>
  <c r="E373" i="31"/>
  <c r="E374" i="31"/>
  <c r="E375" i="31"/>
  <c r="E376" i="31"/>
  <c r="E377" i="31"/>
  <c r="E378" i="31"/>
  <c r="E379" i="31"/>
  <c r="E380" i="31"/>
  <c r="E381" i="31"/>
  <c r="E382" i="31"/>
  <c r="E383" i="31"/>
  <c r="E384" i="31"/>
  <c r="E385" i="31"/>
  <c r="E386" i="31"/>
  <c r="E387" i="31"/>
  <c r="E388" i="31"/>
  <c r="E389" i="31"/>
  <c r="E390" i="31"/>
  <c r="E391" i="31"/>
  <c r="E392" i="31"/>
  <c r="E393" i="31"/>
  <c r="E394" i="31"/>
  <c r="E395" i="31"/>
  <c r="E396" i="31"/>
  <c r="E397" i="31"/>
  <c r="E398" i="31"/>
  <c r="E399" i="31"/>
  <c r="E400" i="31"/>
  <c r="E401" i="31"/>
  <c r="E402" i="31"/>
  <c r="E403" i="31"/>
  <c r="E404" i="31"/>
  <c r="E405" i="31"/>
  <c r="E406" i="31"/>
  <c r="E407" i="31"/>
  <c r="E408" i="31"/>
  <c r="E409" i="31"/>
  <c r="E410" i="31"/>
  <c r="E411" i="31"/>
  <c r="E412" i="31"/>
  <c r="E413" i="31"/>
  <c r="E414" i="31"/>
  <c r="E415" i="31"/>
  <c r="E416" i="31"/>
  <c r="E417" i="31"/>
  <c r="E418" i="31"/>
  <c r="E419" i="31"/>
  <c r="E420" i="31"/>
  <c r="E421" i="31"/>
  <c r="E422" i="31"/>
  <c r="E423" i="31"/>
  <c r="E424" i="31"/>
  <c r="E425" i="31"/>
  <c r="E426" i="31"/>
  <c r="E427" i="31"/>
  <c r="E428" i="31"/>
  <c r="E429" i="31"/>
  <c r="E430" i="31"/>
  <c r="E431" i="31"/>
  <c r="E432" i="31"/>
  <c r="E433" i="31"/>
  <c r="E434" i="31"/>
  <c r="E435" i="31"/>
  <c r="E436" i="31"/>
  <c r="E437" i="31"/>
  <c r="E438" i="31"/>
  <c r="E439" i="31"/>
  <c r="E440" i="31"/>
  <c r="E441" i="31"/>
  <c r="E442" i="31"/>
  <c r="E443" i="31"/>
  <c r="E444" i="31"/>
  <c r="E445" i="31"/>
  <c r="E446" i="31"/>
  <c r="E447" i="31"/>
  <c r="E448" i="31"/>
  <c r="E449" i="31"/>
  <c r="E450" i="31"/>
  <c r="E451" i="31"/>
  <c r="E452" i="31"/>
  <c r="E453" i="31"/>
  <c r="E454" i="31"/>
  <c r="E455" i="31"/>
  <c r="E456" i="31"/>
  <c r="E457" i="31"/>
  <c r="E458" i="31"/>
  <c r="E459" i="31"/>
  <c r="E460" i="31"/>
  <c r="E461" i="31"/>
  <c r="E462" i="31"/>
  <c r="E463" i="31"/>
  <c r="E464" i="31"/>
  <c r="E465" i="31"/>
  <c r="E466" i="31"/>
  <c r="E467" i="31"/>
  <c r="E468" i="31"/>
  <c r="E469" i="31"/>
  <c r="E470" i="31"/>
  <c r="E471" i="31"/>
  <c r="E472" i="31"/>
  <c r="E473" i="31"/>
  <c r="E474" i="31"/>
  <c r="E475" i="31"/>
  <c r="E476" i="31"/>
  <c r="E477" i="31"/>
  <c r="E478" i="31"/>
  <c r="E479" i="31"/>
  <c r="E480" i="31"/>
  <c r="E481" i="31"/>
  <c r="E482" i="31"/>
  <c r="E483" i="31"/>
  <c r="E484" i="31"/>
  <c r="E485" i="31"/>
  <c r="E486" i="31"/>
  <c r="E487" i="31"/>
  <c r="E488" i="31"/>
  <c r="E489" i="31"/>
  <c r="E490" i="31"/>
  <c r="E491" i="31"/>
  <c r="E492" i="31"/>
  <c r="E493" i="31"/>
  <c r="E494" i="31"/>
  <c r="E495" i="31"/>
  <c r="E496" i="31"/>
  <c r="E497" i="31"/>
  <c r="E498" i="31"/>
  <c r="E499" i="31"/>
  <c r="E500" i="31"/>
  <c r="E501" i="31"/>
  <c r="E502" i="31"/>
  <c r="E503" i="31"/>
  <c r="E504" i="31"/>
  <c r="E505" i="31"/>
  <c r="E506" i="31"/>
  <c r="E507" i="31"/>
  <c r="E508" i="31"/>
  <c r="E509" i="31"/>
  <c r="E510" i="31"/>
  <c r="E511" i="31"/>
  <c r="E512" i="31"/>
  <c r="E513" i="31"/>
  <c r="E514" i="31"/>
  <c r="E515" i="31"/>
  <c r="E516" i="31"/>
  <c r="E517" i="31"/>
  <c r="E518" i="31"/>
  <c r="E519" i="31"/>
  <c r="E520" i="31"/>
  <c r="E521" i="31"/>
  <c r="E522" i="31"/>
  <c r="E523" i="31"/>
  <c r="E524" i="31"/>
  <c r="E525" i="31"/>
  <c r="E526" i="31"/>
  <c r="E527" i="31"/>
  <c r="E528" i="31"/>
  <c r="E529" i="31"/>
  <c r="E530" i="31"/>
  <c r="E531" i="31"/>
  <c r="E532" i="31"/>
  <c r="E533" i="31"/>
  <c r="E534" i="31"/>
  <c r="E535" i="31"/>
  <c r="E536" i="31"/>
  <c r="E537" i="31"/>
  <c r="E538" i="31"/>
  <c r="E539" i="31"/>
  <c r="E540" i="31"/>
  <c r="E541" i="31"/>
  <c r="E542" i="31"/>
  <c r="E543" i="31"/>
  <c r="E544" i="31"/>
  <c r="E545" i="31"/>
  <c r="E546" i="31"/>
  <c r="E547" i="31"/>
  <c r="E548" i="31"/>
  <c r="E549" i="31"/>
  <c r="E550" i="31"/>
  <c r="E551" i="31"/>
  <c r="E552" i="31"/>
  <c r="E553" i="31"/>
  <c r="E554" i="31"/>
  <c r="E555" i="31"/>
  <c r="E556" i="31"/>
  <c r="E557" i="31"/>
  <c r="E558" i="31"/>
  <c r="E559" i="31"/>
  <c r="E560" i="31"/>
  <c r="E561" i="31"/>
  <c r="E562" i="31"/>
  <c r="E563" i="31"/>
  <c r="E564" i="31"/>
  <c r="E565" i="31"/>
  <c r="E566" i="31"/>
  <c r="E567" i="31"/>
  <c r="E568" i="31"/>
  <c r="E569" i="31"/>
  <c r="E570" i="31"/>
  <c r="E571" i="31"/>
  <c r="E572" i="31"/>
  <c r="E573" i="31"/>
  <c r="E574" i="31"/>
  <c r="E575" i="31"/>
  <c r="E576" i="31"/>
  <c r="E577" i="31"/>
  <c r="E578" i="31"/>
  <c r="E579" i="31"/>
  <c r="E580" i="31"/>
  <c r="E581" i="31"/>
  <c r="E582" i="31"/>
  <c r="E583" i="31"/>
  <c r="E584" i="31"/>
  <c r="E585" i="31"/>
  <c r="E586" i="31"/>
  <c r="E587" i="31"/>
  <c r="E588" i="31"/>
  <c r="E589" i="31"/>
  <c r="E590" i="31"/>
  <c r="E591" i="31"/>
  <c r="E592" i="31"/>
  <c r="E593" i="31"/>
  <c r="E594" i="31"/>
  <c r="E595" i="31"/>
  <c r="E596" i="31"/>
  <c r="E597" i="31"/>
  <c r="E598" i="31"/>
  <c r="E599" i="31"/>
  <c r="E600" i="31"/>
  <c r="E601" i="31"/>
  <c r="E602" i="31"/>
  <c r="E603" i="31"/>
  <c r="E604" i="31"/>
  <c r="E605" i="31"/>
  <c r="E606" i="31"/>
  <c r="E607" i="31"/>
  <c r="E608" i="31"/>
  <c r="E609" i="31"/>
  <c r="E610" i="31"/>
  <c r="E611" i="31"/>
  <c r="E612" i="31"/>
  <c r="E613" i="31"/>
  <c r="E614" i="31"/>
  <c r="E615" i="31"/>
  <c r="E616" i="31"/>
  <c r="E617" i="31"/>
  <c r="E618" i="31"/>
  <c r="E619" i="31"/>
  <c r="E620" i="31"/>
  <c r="E621" i="31"/>
  <c r="E622" i="31"/>
  <c r="E623" i="31"/>
  <c r="E624" i="31"/>
  <c r="E625" i="31"/>
  <c r="E626" i="31"/>
  <c r="E627" i="31"/>
  <c r="E628" i="31"/>
  <c r="E629" i="31"/>
  <c r="E630" i="31"/>
  <c r="E631" i="31"/>
  <c r="E632" i="31"/>
  <c r="E633" i="31"/>
  <c r="E634" i="31"/>
  <c r="E635" i="31"/>
  <c r="E636" i="31"/>
  <c r="E637" i="31"/>
  <c r="E638" i="31"/>
  <c r="E639" i="31"/>
  <c r="E640" i="31"/>
  <c r="E641" i="31"/>
  <c r="E642" i="31"/>
  <c r="E643" i="31"/>
  <c r="E644" i="31"/>
  <c r="E645" i="31"/>
  <c r="E646" i="31"/>
  <c r="E647" i="31"/>
  <c r="E648" i="31"/>
  <c r="E649" i="31"/>
  <c r="E650" i="31"/>
  <c r="E651" i="31"/>
  <c r="E652" i="31"/>
  <c r="E653" i="31"/>
  <c r="E654" i="31"/>
  <c r="E655" i="31"/>
  <c r="E656" i="31"/>
  <c r="E657" i="31"/>
  <c r="E658" i="31"/>
  <c r="E659" i="31"/>
  <c r="E660" i="31"/>
  <c r="E661" i="31"/>
  <c r="E662" i="31"/>
  <c r="E663" i="31"/>
  <c r="E664" i="31"/>
  <c r="E665" i="31"/>
  <c r="E666" i="31"/>
  <c r="E667" i="31"/>
  <c r="E668" i="31"/>
  <c r="E669" i="31"/>
  <c r="E670" i="31"/>
  <c r="E671" i="31"/>
  <c r="E672" i="31"/>
  <c r="E673" i="31"/>
  <c r="E674" i="31"/>
  <c r="E675" i="31"/>
  <c r="E676" i="31"/>
  <c r="E677" i="31"/>
  <c r="E678" i="31"/>
  <c r="E679" i="31"/>
  <c r="E680" i="31"/>
  <c r="E681" i="31"/>
  <c r="E682" i="31"/>
  <c r="E683" i="31"/>
  <c r="E684" i="31"/>
  <c r="E685" i="31"/>
  <c r="E686" i="31"/>
  <c r="E687" i="31"/>
  <c r="E688" i="31"/>
  <c r="E689" i="31"/>
  <c r="E690" i="31"/>
  <c r="E691" i="31"/>
  <c r="E692" i="31"/>
  <c r="E693" i="31"/>
  <c r="E694" i="31"/>
  <c r="E695" i="31"/>
  <c r="E696" i="31"/>
  <c r="E697" i="31"/>
  <c r="E698" i="31"/>
  <c r="E699" i="31"/>
  <c r="E700" i="31"/>
  <c r="E701" i="31"/>
  <c r="E702" i="31"/>
  <c r="E703" i="31"/>
  <c r="E704" i="31"/>
  <c r="E705" i="31"/>
  <c r="E706" i="31"/>
  <c r="E707" i="31"/>
  <c r="E708" i="31"/>
  <c r="E709" i="31"/>
  <c r="E710" i="31"/>
  <c r="E711" i="31"/>
  <c r="E712" i="31"/>
  <c r="E713" i="31"/>
  <c r="E714" i="31"/>
  <c r="E715" i="31"/>
  <c r="E716" i="31"/>
  <c r="E717" i="31"/>
  <c r="E718" i="31"/>
  <c r="E719" i="31"/>
  <c r="E720" i="31"/>
  <c r="E721" i="31"/>
  <c r="E722" i="31"/>
  <c r="E723" i="31"/>
  <c r="E724" i="31"/>
  <c r="E725" i="31"/>
  <c r="E726" i="31"/>
  <c r="E727" i="31"/>
  <c r="E728" i="31"/>
  <c r="E729" i="31"/>
  <c r="E730" i="31"/>
  <c r="E731" i="31"/>
  <c r="E732" i="31"/>
  <c r="E733" i="31"/>
  <c r="E734" i="31"/>
  <c r="E735" i="31"/>
  <c r="E736" i="31"/>
  <c r="E737" i="31"/>
  <c r="E738" i="31"/>
  <c r="E739" i="31"/>
  <c r="E740" i="31"/>
  <c r="E741" i="31"/>
  <c r="E742" i="31"/>
  <c r="E743" i="31"/>
  <c r="E744" i="31"/>
  <c r="E745" i="31"/>
  <c r="E746" i="31"/>
  <c r="E747" i="31"/>
  <c r="E748" i="31"/>
  <c r="E749" i="31"/>
  <c r="K190" i="31" l="1"/>
  <c r="K188" i="31"/>
  <c r="K186" i="31"/>
  <c r="K184" i="31"/>
  <c r="K182" i="31"/>
  <c r="K180" i="31"/>
  <c r="K178" i="31"/>
  <c r="K176" i="31"/>
  <c r="K174" i="31"/>
  <c r="K172" i="31"/>
  <c r="K170" i="31"/>
  <c r="K168" i="31"/>
  <c r="K166" i="31"/>
  <c r="K164" i="31"/>
  <c r="K162" i="31"/>
  <c r="K160" i="31"/>
  <c r="K158" i="31"/>
  <c r="K156" i="31"/>
  <c r="K154" i="31"/>
  <c r="K152" i="31"/>
  <c r="K150" i="31"/>
  <c r="K148" i="31"/>
  <c r="K146" i="31"/>
  <c r="K144" i="31"/>
  <c r="K142" i="31"/>
  <c r="K140" i="31"/>
  <c r="K138" i="31"/>
  <c r="K136" i="31"/>
  <c r="K135" i="31"/>
  <c r="K133" i="31"/>
  <c r="K131" i="31"/>
  <c r="K128" i="31"/>
  <c r="K126" i="31"/>
  <c r="K124" i="31"/>
  <c r="K122" i="31"/>
  <c r="K121" i="31"/>
  <c r="K119" i="31"/>
  <c r="K117" i="31"/>
  <c r="K115" i="31"/>
  <c r="K113" i="31"/>
  <c r="K111" i="31"/>
  <c r="K106" i="31"/>
  <c r="K104" i="31"/>
  <c r="K102" i="31"/>
  <c r="K99" i="31"/>
  <c r="K97" i="31"/>
  <c r="K95" i="31"/>
  <c r="K92" i="31"/>
  <c r="K90" i="31"/>
  <c r="K88" i="31"/>
  <c r="K86" i="31"/>
  <c r="K84" i="31"/>
  <c r="K82" i="31"/>
  <c r="K80" i="31"/>
  <c r="K77" i="31"/>
  <c r="K75" i="31"/>
  <c r="K73" i="31"/>
  <c r="K71" i="31"/>
  <c r="K69" i="31"/>
  <c r="K67" i="31"/>
  <c r="K65" i="31"/>
  <c r="K63" i="31"/>
  <c r="K62" i="31"/>
  <c r="K60" i="31"/>
  <c r="K59" i="31"/>
  <c r="K57" i="31"/>
  <c r="K55" i="31"/>
  <c r="K53" i="31"/>
  <c r="K51" i="31"/>
  <c r="K49" i="31"/>
  <c r="K47" i="31"/>
  <c r="K45" i="31"/>
  <c r="K43" i="31"/>
  <c r="K41" i="31"/>
  <c r="K39" i="31"/>
  <c r="K37" i="31"/>
  <c r="K35" i="31"/>
  <c r="K33" i="31"/>
  <c r="K31" i="31"/>
  <c r="K29" i="31"/>
  <c r="K27" i="31"/>
  <c r="K25" i="31"/>
  <c r="K23" i="31"/>
  <c r="K21" i="31"/>
  <c r="K16" i="31"/>
  <c r="K14" i="31"/>
  <c r="K12" i="31"/>
  <c r="K11" i="31"/>
  <c r="K9" i="31"/>
  <c r="K8" i="31"/>
  <c r="K191" i="31"/>
  <c r="K189" i="31"/>
  <c r="K187" i="31"/>
  <c r="K185" i="31"/>
  <c r="K183" i="31"/>
  <c r="K181" i="31"/>
  <c r="K179" i="31"/>
  <c r="K177" i="31"/>
  <c r="K175" i="31"/>
  <c r="K173" i="31"/>
  <c r="K171" i="31"/>
  <c r="K169" i="31"/>
  <c r="K167" i="31"/>
  <c r="K165" i="31"/>
  <c r="K163" i="31"/>
  <c r="K161" i="31"/>
  <c r="K159" i="31"/>
  <c r="K157" i="31"/>
  <c r="K155" i="31"/>
  <c r="K153" i="31"/>
  <c r="K151" i="31"/>
  <c r="K149" i="31"/>
  <c r="K147" i="31"/>
  <c r="K145" i="31"/>
  <c r="K143" i="31"/>
  <c r="K141" i="31"/>
  <c r="K139" i="31"/>
  <c r="K137" i="31"/>
  <c r="K134" i="31"/>
  <c r="K132" i="31"/>
  <c r="K130" i="31"/>
  <c r="K129" i="31"/>
  <c r="K127" i="31"/>
  <c r="K125" i="31"/>
  <c r="K123" i="31"/>
  <c r="K120" i="31"/>
  <c r="K118" i="31"/>
  <c r="K116" i="31"/>
  <c r="K114" i="31"/>
  <c r="K112" i="31"/>
  <c r="K110" i="31"/>
  <c r="K109" i="31"/>
  <c r="K107" i="31"/>
  <c r="K105" i="31"/>
  <c r="K103" i="31"/>
  <c r="K101" i="31"/>
  <c r="K100" i="31"/>
  <c r="K98" i="31"/>
  <c r="K96" i="31"/>
  <c r="K94" i="31"/>
  <c r="K93" i="31"/>
  <c r="K91" i="31"/>
  <c r="K89" i="31"/>
  <c r="K87" i="31"/>
  <c r="K85" i="31"/>
  <c r="K83" i="31"/>
  <c r="K81" i="31"/>
  <c r="K79" i="31"/>
  <c r="K78" i="31"/>
  <c r="K76" i="31"/>
  <c r="K74" i="31"/>
  <c r="K72" i="31"/>
  <c r="K70" i="31"/>
  <c r="K68" i="31"/>
  <c r="K66" i="31"/>
  <c r="K64" i="31"/>
  <c r="K61" i="31"/>
  <c r="K58" i="31"/>
  <c r="K56" i="31"/>
  <c r="K54" i="31"/>
  <c r="K52" i="31"/>
  <c r="K48" i="31"/>
  <c r="K46" i="31"/>
  <c r="K44" i="31"/>
  <c r="K42" i="31"/>
  <c r="K40" i="31"/>
  <c r="K38" i="31"/>
  <c r="K36" i="31"/>
  <c r="K34" i="31"/>
  <c r="K32" i="31"/>
  <c r="K30" i="31"/>
  <c r="K28" i="31"/>
  <c r="K26" i="31"/>
  <c r="K24" i="31"/>
  <c r="K22" i="31"/>
  <c r="K20" i="31"/>
  <c r="K18" i="31"/>
  <c r="K17" i="31"/>
  <c r="K15" i="31"/>
  <c r="K13" i="31"/>
  <c r="K10" i="31"/>
  <c r="K7" i="31"/>
  <c r="K6" i="31"/>
  <c r="K108" i="31"/>
  <c r="F5" i="31"/>
  <c r="E5" i="31"/>
  <c r="AA5" i="31" l="1"/>
  <c r="N5" i="31"/>
  <c r="M5" i="31"/>
  <c r="L5" i="31"/>
  <c r="I5" i="31"/>
  <c r="H5" i="31" s="1"/>
  <c r="K5" i="31" l="1"/>
  <c r="J5" i="31"/>
</calcChain>
</file>

<file path=xl/sharedStrings.xml><?xml version="1.0" encoding="utf-8"?>
<sst xmlns="http://schemas.openxmlformats.org/spreadsheetml/2006/main" count="3286" uniqueCount="1196">
  <si>
    <t>OBSERVAÇÃO</t>
  </si>
  <si>
    <t>VALE TRANSPORTE</t>
  </si>
  <si>
    <t>ESPECIFARMA</t>
  </si>
  <si>
    <t>MATERIAL DE LIMPEZA</t>
  </si>
  <si>
    <t>INSTITUTO DIVA ALVES DO BRASIL</t>
  </si>
  <si>
    <t>BANCO</t>
  </si>
  <si>
    <t>BRADESCO</t>
  </si>
  <si>
    <t>FUNDO FIXO</t>
  </si>
  <si>
    <t>CLARO S.A</t>
  </si>
  <si>
    <t>F V B COMERCIO E SERVIÇOS DE MAQUINAS LTDA</t>
  </si>
  <si>
    <t>FGTS</t>
  </si>
  <si>
    <t>EVERALDO FONSECA DA SILVA</t>
  </si>
  <si>
    <t>PRO-RAD CONSULTORES EM RADIOPROTEÇÃO S/S LTDA</t>
  </si>
  <si>
    <t>CNPJ</t>
  </si>
  <si>
    <t>33.747.288/0001-11</t>
  </si>
  <si>
    <t>12.955.134/0001-45</t>
  </si>
  <si>
    <t>40.432.544/0062-69</t>
  </si>
  <si>
    <t>28.428.759/0001-99</t>
  </si>
  <si>
    <t>06.022.597/0001-51</t>
  </si>
  <si>
    <t>10.634.531/0002-70</t>
  </si>
  <si>
    <t>07.366.296/0001-08</t>
  </si>
  <si>
    <t>FORNECIMENTO DE ALIMENTAÇÃO</t>
  </si>
  <si>
    <t>LINDE GASES LTDA</t>
  </si>
  <si>
    <t>PAGAMENTO DE FUNCIONÁRIOS</t>
  </si>
  <si>
    <t>03.400.526/0001-57</t>
  </si>
  <si>
    <t>SAN MONTEC ELETRONICA LTDA ME</t>
  </si>
  <si>
    <t>SERVIOESTE RIO DE JANEIRO LTDA</t>
  </si>
  <si>
    <t>AGUA E SECO LAVANDERIAS LTDA</t>
  </si>
  <si>
    <t>SERVIÇOS DE LAVANDERIA</t>
  </si>
  <si>
    <t>BD DISTRIBUIDORA DE MEDICAMENTOS E MATERIAL</t>
  </si>
  <si>
    <t>VIP SERVICE TRANSPORTES E LOCAÇÕES</t>
  </si>
  <si>
    <t>SONIPREV PREVENÇÃO E DIAGNOSTICO LTDA</t>
  </si>
  <si>
    <t>LOCAÇÃO DE EQUIPAMENTOS DE INFORMÁTICA</t>
  </si>
  <si>
    <t>BIOXXI SERVIÇOS DE ESTERILIZAÇÃO LTDA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</si>
  <si>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</si>
  <si>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</si>
  <si>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</si>
  <si>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</si>
  <si>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</si>
  <si>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</si>
  <si>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</si>
  <si>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</si>
  <si>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GAG ADVOGADOS ASSOCIADOS</t>
  </si>
  <si>
    <t>CACD RADIOLOGIA LTDA</t>
  </si>
  <si>
    <t>OREGON FARMACEUTICA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</si>
  <si>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</si>
  <si>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</si>
  <si>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</si>
  <si>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</si>
  <si>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</si>
  <si>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</si>
  <si>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</si>
  <si>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</si>
  <si>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</si>
  <si>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</si>
  <si>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</si>
  <si>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</si>
  <si>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</si>
  <si>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</si>
  <si>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</si>
  <si>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</si>
  <si>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</si>
  <si>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</si>
  <si>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</si>
  <si>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</si>
  <si>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</si>
  <si>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</si>
  <si>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</si>
  <si>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</si>
  <si>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</si>
  <si>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</si>
  <si>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</si>
  <si>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</si>
  <si>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</si>
  <si>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</si>
  <si>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</si>
  <si>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</si>
  <si>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</si>
  <si>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</si>
  <si>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</si>
  <si>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</si>
  <si>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</si>
  <si>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</si>
  <si>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</si>
  <si>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</si>
  <si>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</si>
  <si>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</si>
  <si>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</si>
  <si>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</si>
  <si>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</si>
  <si>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</si>
  <si>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</si>
  <si>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</si>
  <si>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</si>
  <si>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</si>
  <si>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</si>
  <si>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</si>
  <si>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</si>
  <si>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</si>
  <si>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</si>
  <si>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</si>
  <si>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</si>
  <si>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</si>
  <si>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</si>
  <si>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</si>
  <si>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</si>
  <si>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</si>
  <si>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</si>
  <si>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PRO-RAD CONSULTORES EM RADIOPROTECAO S/S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</si>
  <si>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</si>
  <si>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</si>
  <si>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</si>
  <si>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</si>
  <si>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</si>
  <si>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</si>
  <si>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</si>
  <si>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VIP SERVICE TRANSPORTES E LOCACOES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</si>
  <si>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</si>
  <si>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</si>
  <si>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</si>
  <si>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</si>
  <si>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</si>
  <si>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</si>
  <si>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</si>
  <si>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</si>
  <si>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</si>
  <si>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</si>
  <si>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</si>
  <si>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</si>
  <si>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</si>
  <si>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</si>
  <si>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</si>
  <si>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</si>
  <si>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</si>
  <si>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</si>
  <si>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</si>
  <si>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</si>
  <si>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</si>
  <si>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</si>
  <si>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</si>
  <si>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</si>
  <si>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</si>
  <si>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</si>
  <si>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</si>
  <si>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</si>
  <si>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</si>
  <si>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</si>
  <si>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</si>
  <si>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</si>
  <si>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</si>
  <si>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</si>
  <si>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</si>
  <si>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</si>
  <si>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</si>
  <si>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</si>
  <si>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</si>
  <si>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</si>
  <si>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</si>
  <si>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</si>
  <si>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</si>
  <si>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</si>
  <si>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</si>
  <si>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</si>
  <si>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</si>
  <si>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</si>
  <si>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</si>
  <si>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</si>
  <si>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</si>
  <si>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</si>
  <si>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</si>
  <si>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</si>
  <si>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</si>
  <si>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</si>
  <si>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</si>
  <si>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</si>
  <si>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</si>
  <si>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</si>
  <si>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</si>
  <si>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</si>
  <si>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</si>
  <si>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</si>
  <si>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</si>
  <si>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</si>
  <si>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</si>
  <si>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</si>
  <si>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</si>
  <si>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</si>
  <si>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</si>
  <si>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</si>
  <si>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</si>
  <si>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</si>
  <si>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</si>
  <si>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</si>
  <si>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</si>
  <si>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</si>
  <si>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</si>
  <si>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</si>
  <si>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</si>
  <si>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</si>
  <si>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</si>
  <si>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</si>
  <si>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</si>
  <si>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</si>
  <si>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</si>
  <si>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</si>
  <si>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</si>
  <si>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</si>
  <si>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</si>
  <si>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</si>
  <si>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</si>
  <si>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</si>
  <si>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</si>
  <si>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</si>
  <si>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</si>
  <si>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</si>
  <si>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</si>
  <si>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</si>
  <si>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</si>
  <si>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</si>
  <si>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</si>
  <si>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</si>
  <si>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</si>
  <si>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</si>
  <si>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</si>
  <si>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</si>
  <si>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</si>
  <si>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</si>
  <si>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</si>
  <si>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</si>
  <si>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</si>
  <si>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</si>
  <si>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</si>
  <si>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</si>
  <si>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</si>
  <si>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</si>
  <si>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</si>
  <si>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</si>
  <si>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</si>
  <si>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</si>
  <si>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</si>
  <si>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</si>
  <si>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</si>
  <si>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</si>
  <si>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</si>
  <si>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</si>
  <si>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</si>
  <si>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</si>
  <si>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</si>
  <si>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</si>
  <si>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</si>
  <si>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</si>
  <si>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</si>
  <si>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</si>
  <si>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</si>
  <si>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</si>
  <si>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</si>
  <si>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</si>
  <si>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</si>
  <si>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</si>
  <si>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</si>
  <si>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</si>
  <si>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</si>
  <si>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</si>
  <si>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</si>
  <si>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</si>
  <si>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</si>
  <si>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</si>
  <si>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</si>
  <si>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</si>
  <si>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</si>
  <si>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</si>
  <si>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</si>
  <si>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</si>
  <si>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</si>
  <si>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</si>
  <si>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</si>
  <si>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</si>
  <si>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</si>
  <si>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</si>
  <si>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</si>
  <si>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</si>
  <si>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</si>
  <si>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</si>
  <si>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</si>
  <si>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</si>
  <si>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</si>
  <si>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</si>
  <si>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</si>
  <si>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</si>
  <si>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</si>
  <si>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</si>
  <si>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</si>
  <si>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</si>
  <si>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</si>
  <si>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</si>
  <si>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</si>
  <si>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</si>
  <si>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</si>
  <si>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</si>
  <si>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</si>
  <si>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</si>
  <si>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</si>
  <si>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</si>
  <si>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</si>
  <si>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</si>
  <si>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</si>
  <si>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</si>
  <si>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</si>
  <si>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</si>
  <si>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</si>
  <si>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</si>
  <si>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</si>
  <si>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</si>
  <si>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</si>
  <si>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</si>
  <si>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</si>
  <si>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</si>
  <si>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</si>
  <si>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</si>
  <si>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</si>
  <si>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</si>
  <si>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</si>
  <si>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</si>
  <si>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</si>
  <si>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</si>
  <si>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</si>
  <si>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</si>
  <si>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</si>
  <si>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</si>
  <si>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</si>
  <si>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</si>
  <si>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</si>
  <si>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</si>
  <si>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</si>
  <si>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</si>
  <si>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</si>
  <si>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</si>
  <si>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</si>
  <si>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</si>
  <si>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</si>
  <si>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</si>
  <si>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</si>
  <si>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</si>
  <si>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</si>
  <si>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</si>
  <si>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</si>
  <si>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</si>
  <si>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</si>
  <si>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</si>
  <si>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</si>
  <si>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</si>
  <si>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</si>
  <si>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</si>
  <si>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</si>
  <si>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</si>
  <si>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</si>
  <si>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</si>
  <si>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</si>
  <si>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</si>
  <si>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</si>
  <si>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</si>
  <si>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</si>
  <si>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</si>
  <si>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</si>
  <si>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</si>
  <si>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</si>
  <si>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</si>
  <si>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</si>
  <si>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</si>
  <si>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</si>
  <si>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</si>
  <si>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</si>
  <si>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</si>
  <si>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</si>
  <si>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</si>
  <si>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</si>
  <si>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</si>
  <si>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</si>
  <si>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</si>
  <si>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</si>
  <si>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</si>
  <si>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</si>
  <si>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</si>
  <si>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</si>
  <si>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</si>
  <si>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</si>
  <si>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Retenção - ISS Serviços Tomados</t>
  </si>
  <si>
    <t>Serviço de Laboratório</t>
  </si>
  <si>
    <t>EASY POWER COM DE MAQ E EQUIPAMENTOS</t>
  </si>
  <si>
    <t>Lanches e Refeições</t>
  </si>
  <si>
    <t>CJF ASSESSORIA EM SEGURANÇA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</si>
  <si>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</si>
  <si>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</si>
  <si>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</si>
  <si>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</si>
  <si>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</si>
  <si>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</si>
  <si>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FP RESTAURANTE E COMERCIO DE ALIMENTOS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</si>
  <si>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</si>
  <si>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</si>
  <si>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</si>
  <si>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</si>
  <si>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</si>
  <si>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</si>
  <si>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</si>
  <si>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BLESSING MEDICINA LABORATORIAL E DIAGNOSTICO</t>
  </si>
  <si>
    <t>Rateio Sede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</si>
  <si>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</si>
  <si>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</si>
  <si>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</si>
  <si>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</si>
  <si>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</si>
  <si>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PAPER RIO COMERCIO DE ARTIGOS DE PAPELARIA</t>
  </si>
  <si>
    <t>REVAL ATACADAO DE PAPELARIA LTDA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</si>
  <si>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</si>
  <si>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</si>
  <si>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</si>
  <si>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</si>
  <si>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BLOQUEIO-ORDEM JUDICIAL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</si>
  <si>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</si>
  <si>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</si>
  <si>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</si>
  <si>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</si>
  <si>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</si>
  <si>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</si>
  <si>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</si>
  <si>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</si>
  <si>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</si>
  <si>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</si>
  <si>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</si>
  <si>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</si>
  <si>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</si>
  <si>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</si>
  <si>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</si>
  <si>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COMERCIAL CIRURGICA RIOCLARENSE LTDA</t>
  </si>
  <si>
    <t>LABORATÓRIO BIOMÉDICO</t>
  </si>
  <si>
    <t>BX AUTOMATICA APLICACOES</t>
  </si>
  <si>
    <t>MITSUKAWA BRASIL COMERCIAL EIRELI ME</t>
  </si>
  <si>
    <t>Manutenção de Equipamentos</t>
  </si>
  <si>
    <t>DISTRICENTER - CENTRO DE DISTRIB.</t>
  </si>
  <si>
    <t>OREGON FARMACEUTICA</t>
  </si>
  <si>
    <t>Serviço de Dosimetria Radiologia</t>
  </si>
  <si>
    <t>FGTS Mensal</t>
  </si>
  <si>
    <t>Pensão Alimentícia</t>
  </si>
  <si>
    <t>MARIA EDUARDA MACHADO GOMES</t>
  </si>
  <si>
    <t>PREFEITURA MUNICIPAL DE DUQUE DE CAXIAS</t>
  </si>
  <si>
    <t>Seguro de Imóveis</t>
  </si>
  <si>
    <t>TOKIO MARINE SEGURADORA S A</t>
  </si>
  <si>
    <t>SEMEAR DISTRIBUIDORA</t>
  </si>
  <si>
    <t>Honorários Contábeis</t>
  </si>
  <si>
    <t>RESGATE INVEST FACIL</t>
  </si>
  <si>
    <t>MARGARIZO E SANCHES COMERCIO E SERVIÇOS DE PRODUTOS</t>
  </si>
  <si>
    <t>FP RESTAURANTE E COMERCIO DE ALIMENTOS EIRELI ME</t>
  </si>
  <si>
    <t>Locação de Equipamentos</t>
  </si>
  <si>
    <t>Serviço de Limpeza e de Higiene</t>
  </si>
  <si>
    <t>Serviço de Radiologia</t>
  </si>
  <si>
    <t>CACD RADIOLOGIA</t>
  </si>
  <si>
    <t>INSS sobre Salários - GPS</t>
  </si>
  <si>
    <t>Retenção - GPS 2631 - INSS</t>
  </si>
  <si>
    <t>IRRF s/ Salários - DARF 0561</t>
  </si>
  <si>
    <t>Retenção - Darf 1708 - IRRF</t>
  </si>
  <si>
    <t>Retenção - Darf 5952 - PIS/COFINS/CSLL</t>
  </si>
  <si>
    <t>Serviços Médicos</t>
  </si>
  <si>
    <t>R L J IGUACUANO COM. DE MATERIAIS DE ESCRITORIO LTDA ME</t>
  </si>
  <si>
    <t>ROSILENE PEREIRA DE OLIVEIRA</t>
  </si>
  <si>
    <t>LUVIAL DISTRIBUIDORA</t>
  </si>
  <si>
    <t>Serviço de lavanderia</t>
  </si>
  <si>
    <t>ÁGUA E SECO LAVANDERIAS LTDA - EPP</t>
  </si>
  <si>
    <t>Serviço de Auditoria</t>
  </si>
  <si>
    <t>NEUROPHOTO EQUIPAMENTOS LTDA</t>
  </si>
  <si>
    <t>Serviço de Coleta de Resíduos</t>
  </si>
  <si>
    <t>VITAI SOLUÇÕES LTDA</t>
  </si>
  <si>
    <t>CIRURGICA FERNANDES C. MAT CIR. HO. SO LTDA</t>
  </si>
  <si>
    <t>SOGAMAX DISTRIB. DE PROD. FARMACEUTICOS LTDA</t>
  </si>
  <si>
    <t>AVANTE BRASIL COMERCIO EIRELI</t>
  </si>
  <si>
    <t>Exames Médicos</t>
  </si>
  <si>
    <t>CAMINHAS COMERCIAL LTDA</t>
  </si>
  <si>
    <t>Locação de Servidor</t>
  </si>
  <si>
    <t>FGTS Rescisório - GRRF</t>
  </si>
  <si>
    <t>ANBIOTON IMPORTADORA LTDA</t>
  </si>
  <si>
    <t>AC2F PRODUTOS HOSPITALARES LTDA</t>
  </si>
  <si>
    <t>23.258.605/0001-82</t>
  </si>
  <si>
    <t>04.069.709/0001-02</t>
  </si>
  <si>
    <t>CJF ASSESSORIA EM SEGURANÇA DO TRABALHO E SAÚDE OCUPACIONAL LTDA ME</t>
  </si>
  <si>
    <t>FP RESTAURANTES E COMERCIO DE ALIMENTOS EIRELI ME</t>
  </si>
  <si>
    <t>32.755.131/0001-75</t>
  </si>
  <si>
    <t>FUTURA DISTRIBUIDORA DE MEDICAMENTOS</t>
  </si>
  <si>
    <t>17.700.763/0001-48</t>
  </si>
  <si>
    <t>NEO TECNOLOGIA DA INFORMÁTICA LTDA</t>
  </si>
  <si>
    <t>PREFEITURA DA CIDADE DO RIO DE JANEIRO - ISS</t>
  </si>
  <si>
    <t>29.138.328/0001-50</t>
  </si>
  <si>
    <t>SANCHES E TELLES</t>
  </si>
  <si>
    <t>V H &amp;amp;M PAPELARIA</t>
  </si>
  <si>
    <t>31.763.090/0001-04</t>
  </si>
  <si>
    <t>DISTRICENTER - CENTRI DE DISTRIB. DE MAT. DE LIMPEZA EIRELI</t>
  </si>
  <si>
    <t>22.826.574/0001-56</t>
  </si>
  <si>
    <t>01.264.420/0001-48</t>
  </si>
  <si>
    <t>10.269.296/0001-02</t>
  </si>
  <si>
    <t>34.512.073/0001-84</t>
  </si>
  <si>
    <t>BRASTEINER 2000 COMERCIO E LOCAÇÃO DE CONTEINERES LTDA</t>
  </si>
  <si>
    <t>07.026.132/0002-12</t>
  </si>
  <si>
    <t>01.790.382/0001-67</t>
  </si>
  <si>
    <t>GERBASE ARRUDA E GAZZANEO ADVOGADOS ASSOCIADOS</t>
  </si>
  <si>
    <t>17.391.998/0001-03</t>
  </si>
  <si>
    <t>PAGAMENTO FUNCIONÁRIOS</t>
  </si>
  <si>
    <t>42.498.600/0001-71</t>
  </si>
  <si>
    <t>67.729.178/0004-91</t>
  </si>
  <si>
    <t>22.706.161/0001-38</t>
  </si>
  <si>
    <t>05.120.086/0001-00</t>
  </si>
  <si>
    <t>PISOM DISTRIBUIDORA E COM DE PROD EIRELI ME</t>
  </si>
  <si>
    <t>22.758.378/0001-91</t>
  </si>
  <si>
    <t>33.164.021/0001-00</t>
  </si>
  <si>
    <t>BRADESCO - RESGATE INVEST FACIL</t>
  </si>
  <si>
    <t>60.746.948/0633-86</t>
  </si>
  <si>
    <t>BRADESCO - BLOQUEIO JUDICIAL</t>
  </si>
  <si>
    <t>BRADESCO - TRANSFERÊNCIA JUDICIAL</t>
  </si>
  <si>
    <t>BRADESCO - APLIC INVEST FACIL</t>
  </si>
  <si>
    <t>BRADESCO - DESBLOQUEIO JUDICIAL</t>
  </si>
  <si>
    <t>HELPMED SERVIÇOS EM SAÚDE S/S LTDA</t>
  </si>
  <si>
    <t>AZEVEDO DOS REIS ADVOGADOS ASSOCIADOS</t>
  </si>
  <si>
    <t>05.957.860/0001-31</t>
  </si>
  <si>
    <t>LOCATECH</t>
  </si>
  <si>
    <t>03.184.220/0001-00</t>
  </si>
  <si>
    <t>24.178.617/0001-60</t>
  </si>
  <si>
    <t>GILMAR DOS SANTOS OLIVEIRA</t>
  </si>
  <si>
    <t>677.560.345-20</t>
  </si>
  <si>
    <t>36.325.157/0001-34</t>
  </si>
  <si>
    <t>INGRID VIANA BATISTA</t>
  </si>
  <si>
    <t>155.147.337-26</t>
  </si>
  <si>
    <t>PRISCILA CONCEIÇÃO DA HORA</t>
  </si>
  <si>
    <t>129.767.387-50</t>
  </si>
  <si>
    <t>SABRINA DA SILVA AZEVEDO</t>
  </si>
  <si>
    <t>081.951.857-38</t>
  </si>
  <si>
    <t>PAULO CEZAR DA SILVA</t>
  </si>
  <si>
    <t>056.227.297-69</t>
  </si>
  <si>
    <t>003.897.597-16</t>
  </si>
  <si>
    <t>UPA DUQUE DE CAXIAS</t>
  </si>
  <si>
    <t>13.508.772/0001-80</t>
  </si>
  <si>
    <t>172.162.237-30</t>
  </si>
  <si>
    <t>00.857.492/0001-36</t>
  </si>
  <si>
    <t>11.260.846/0001-75</t>
  </si>
  <si>
    <t>21.526.341/0001-75</t>
  </si>
  <si>
    <t>Serviço médico ocupacional</t>
  </si>
  <si>
    <t>CONTA AZUL SOFTWARE LTDA</t>
  </si>
  <si>
    <t>DIMAS DE MELO PIMENTA SISTEMAS</t>
  </si>
  <si>
    <t>COSTA E CAMARGO COM. DE PROD. HOSP. LTDA</t>
  </si>
  <si>
    <t xml:space="preserve">STOCK MED DISTRIBUIDORA DE PRODUTOS FARMACEUTICOS </t>
  </si>
  <si>
    <t>LABORATÓRIO BIOMÉDICO LB LTDA</t>
  </si>
  <si>
    <t>REVAL ATACADO DE PAPELARIA</t>
  </si>
  <si>
    <t>13º Salário - 2ª Parcela</t>
  </si>
  <si>
    <t>Férias</t>
  </si>
  <si>
    <t>CARMEN LORENA DA SILVA VASCONCELOS</t>
  </si>
  <si>
    <t>COMERCIAL CIRUGICA RIOCLARENSE LTDA</t>
  </si>
  <si>
    <t>SOLUMED DISTR. MED PROD SAUDE LTDA</t>
  </si>
  <si>
    <t>N I PRODUTOS HOSPITALARES LTDA</t>
  </si>
  <si>
    <t>61.099.008/0030-86</t>
  </si>
  <si>
    <t>05.206.246/0001-38</t>
  </si>
  <si>
    <t>17.391.989/0001-03</t>
  </si>
  <si>
    <t>G A G ADVOGADOS ASSOCIADOS</t>
  </si>
  <si>
    <t>20.650.862/0001-77</t>
  </si>
  <si>
    <t>822.385.535-68</t>
  </si>
  <si>
    <t>11.896.538/0001-42</t>
  </si>
  <si>
    <t>29.601.926/0001-42</t>
  </si>
  <si>
    <t>52.434.156/0001-84</t>
  </si>
  <si>
    <t>CLARO S A</t>
  </si>
  <si>
    <t>PRO-RAD CONSULTORIA</t>
  </si>
  <si>
    <t>FGTS e Multa de FGTS</t>
  </si>
  <si>
    <t>SEPARAR PRODUTOS E SERVIÇOS LTDA</t>
  </si>
  <si>
    <t>ANDERSON DA SILVA MONTEIRO</t>
  </si>
  <si>
    <t>RIO CAR - FERTRANSPOR</t>
  </si>
  <si>
    <t>FÁBIO MENDES LOPES</t>
  </si>
  <si>
    <t>JOSE ANTONIO DA SILVA FILHO</t>
  </si>
  <si>
    <t>C A C D RADIOLOGIA LTDA</t>
  </si>
  <si>
    <t>S A N MONTEC ELETRONICA LTDA ME</t>
  </si>
  <si>
    <t>079.569.107-65</t>
  </si>
  <si>
    <t>151.747.597-08</t>
  </si>
  <si>
    <t>380.836.475-00</t>
  </si>
  <si>
    <t>UPA BOTAFOGO</t>
  </si>
  <si>
    <t>ESPECIFARMA COMERCIO DE MEDICAMENTOS E PROD. HOSPI</t>
  </si>
  <si>
    <t>VOLGEN HOSPITALAR LTDA ME</t>
  </si>
  <si>
    <t>SANCHES E TELLES COMERCIO E SERVIÇOS DE PRODUTOS</t>
  </si>
  <si>
    <t>VALDEVINA TEIXEIRA LOPES FILHA</t>
  </si>
  <si>
    <t>LEANDRA PRISCILA SILVA DE OLIVEIRA</t>
  </si>
  <si>
    <t>LUCIANA CARMEN DE ARAUJO</t>
  </si>
  <si>
    <t>CELIA KRISTINA MARTINS DOS SANTOS</t>
  </si>
  <si>
    <t>ADRIANA CHAVES DO ROSARIO FERREIRA</t>
  </si>
  <si>
    <t>MARIA DE OLIVEIRA SIQUEIRA</t>
  </si>
  <si>
    <t>TARCILA SOARES OLIVEIRA DE SOUZA ALBERICO</t>
  </si>
  <si>
    <t>CARLOS EDUARDO DA CONCEIÇÃO</t>
  </si>
  <si>
    <t>WANDERLICE FERREIRA DO PRADO</t>
  </si>
  <si>
    <t>JORCELEA DO CARMO E SILVA</t>
  </si>
  <si>
    <t>DOAÇÃO</t>
  </si>
  <si>
    <t>GOLDEN DISTRIBUIDORA LTDA</t>
  </si>
  <si>
    <t>JEAN PIERRE PEREIRA JACINTO</t>
  </si>
  <si>
    <t>APLICACAO AUTOMATICA</t>
  </si>
  <si>
    <t>PRISCILA DOS SANTOS VIEIRA</t>
  </si>
  <si>
    <t>ANA CLAUDIA VIEIRA DE OLIVEIRA</t>
  </si>
  <si>
    <t xml:space="preserve">MARILDA APARECIDA PAULINO </t>
  </si>
  <si>
    <t>WILLIAM MARINHO LUCAS</t>
  </si>
  <si>
    <t>ANTÔNIA ARAUJO DE FARIAS</t>
  </si>
  <si>
    <t>MARCILON SANTOS DE SOUZA</t>
  </si>
  <si>
    <t>MARIANA GOMES DE OLIVEIRA</t>
  </si>
  <si>
    <t>ALINE ROCHA GONÇALVES</t>
  </si>
  <si>
    <t>DENILZA LEMOS COSTA</t>
  </si>
  <si>
    <t>CILZETE MARIA DA SILVA</t>
  </si>
  <si>
    <t>PAULO HENRIQUE ANTUNES DA SILVA</t>
  </si>
  <si>
    <t>MILENE DA SILVA</t>
  </si>
  <si>
    <t>JCM NITEROI REFRIGERAÇÃO LTDA</t>
  </si>
  <si>
    <t>ESTERILIZAÇÃO</t>
  </si>
  <si>
    <t>B X AUTOMATICA APLICACOES</t>
  </si>
  <si>
    <t>LUCAS DE GOÉS GERBASE</t>
  </si>
  <si>
    <t>TED</t>
  </si>
  <si>
    <t>122.640.867-26</t>
  </si>
  <si>
    <t>037.364.687-92</t>
  </si>
  <si>
    <t>823.690.036-34</t>
  </si>
  <si>
    <t>989.297.047-00</t>
  </si>
  <si>
    <t>769.369.617-20</t>
  </si>
  <si>
    <t>016.106.937-10</t>
  </si>
  <si>
    <t>078.386.577-50</t>
  </si>
  <si>
    <t>076.734.957-16</t>
  </si>
  <si>
    <t>507.322.697-68</t>
  </si>
  <si>
    <t>025.238.184-00</t>
  </si>
  <si>
    <t>018.456.187-69</t>
  </si>
  <si>
    <t>051.398.527-13</t>
  </si>
  <si>
    <t>070.490.837-98</t>
  </si>
  <si>
    <t>108.243.447-74</t>
  </si>
  <si>
    <t>078.407.837-83</t>
  </si>
  <si>
    <t>899.335.757-91</t>
  </si>
  <si>
    <t>099.422.287-48</t>
  </si>
  <si>
    <t>041.274.057-59</t>
  </si>
  <si>
    <t>020.484.797-40</t>
  </si>
  <si>
    <t>132.498.297-73</t>
  </si>
  <si>
    <t>995.443.347-34</t>
  </si>
  <si>
    <t>136.515.587-03</t>
  </si>
  <si>
    <t>138.176.797-42</t>
  </si>
  <si>
    <t>08.824.171/0001-47</t>
  </si>
  <si>
    <t>04.196.935/0008-12</t>
  </si>
  <si>
    <t>14.229.337/0001-80</t>
  </si>
  <si>
    <t>12.955.134/0006-50</t>
  </si>
  <si>
    <t>RECEITAS</t>
  </si>
  <si>
    <t>10.01</t>
  </si>
  <si>
    <t>CONTRATO DE GESTAO</t>
  </si>
  <si>
    <t>10.01.01</t>
  </si>
  <si>
    <t>CONTRATO DE GESTÃO</t>
  </si>
  <si>
    <t>10.02</t>
  </si>
  <si>
    <t>RECEITAS FINANCEIRAS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</si>
  <si>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</si>
  <si>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</si>
  <si>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</si>
  <si>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</si>
  <si>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</si>
  <si>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</si>
  <si>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</si>
  <si>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RECEITA INVESTIMENTO</t>
  </si>
  <si>
    <t>RECEITA PARA INVESTIMENTO</t>
  </si>
  <si>
    <t>TRANSIÇÕES</t>
  </si>
  <si>
    <t>11.01</t>
  </si>
  <si>
    <t>RESGATE INVESTIMENTO</t>
  </si>
  <si>
    <t>11.01.01</t>
  </si>
  <si>
    <t>RESGATE AUTOMATICO</t>
  </si>
  <si>
    <t>BLOQUEIO JUDICIAL</t>
  </si>
  <si>
    <t>11.01.02</t>
  </si>
  <si>
    <t>11.01.03</t>
  </si>
  <si>
    <t>APLIC.INVEST FACIL</t>
  </si>
  <si>
    <t>11.01.04</t>
  </si>
  <si>
    <t>11.01.05</t>
  </si>
  <si>
    <t>DESBLOQUEIO JUDICIAL</t>
  </si>
  <si>
    <t>11.01.06</t>
  </si>
  <si>
    <t>OUTROS</t>
  </si>
  <si>
    <t>11.01.07</t>
  </si>
  <si>
    <t>10.02.04</t>
  </si>
  <si>
    <t>PONTO MAIS</t>
  </si>
  <si>
    <t>CONTECOM DIST. DE MATERIIAL DE LIMP. E DESC.</t>
  </si>
  <si>
    <t>Telefonia Móvel</t>
  </si>
  <si>
    <t>AGILIZE DIST PROD DE LIMPEZA EIRELI ME</t>
  </si>
  <si>
    <t>INTERNET</t>
  </si>
  <si>
    <t>VIVIAN MOREIRA</t>
  </si>
  <si>
    <t>26.214.141/0001-09</t>
  </si>
  <si>
    <t>23.863.463/0001-82</t>
  </si>
  <si>
    <t>28.529.175/0001-00</t>
  </si>
  <si>
    <t>089.282.377-18</t>
  </si>
  <si>
    <t>00.874.929/0001-40</t>
  </si>
  <si>
    <t>BIONEXO DO BRASIL S A</t>
  </si>
  <si>
    <t>CAIO LUIZ OLIVEIRA DOS SANTOS</t>
  </si>
  <si>
    <t>EDVALDO FREITAS PINHEIRO</t>
  </si>
  <si>
    <t>SATÉLITE COM DE MAT DE ESC DE LIMP INF. LTDA</t>
  </si>
  <si>
    <t>MARCIA MARTINS PESSOA</t>
  </si>
  <si>
    <t>KOLOMAN CONTROLE DE PRAGAS URBANAS LTDA ME</t>
  </si>
  <si>
    <t>CAROLINA FERREIRA MENEZES</t>
  </si>
  <si>
    <t>094.091.507-36</t>
  </si>
  <si>
    <t>REFRIGERAÇÃO DUFRIO COMERCIO E IMPORTAÇÃO LTDA</t>
  </si>
  <si>
    <t>02.858.244/0001-35</t>
  </si>
  <si>
    <t>13.369.407/0001-32</t>
  </si>
  <si>
    <t>102.817.934-09</t>
  </si>
  <si>
    <t>051.551.057-22</t>
  </si>
  <si>
    <t>13.250.500/0001-23</t>
  </si>
  <si>
    <t>00.360.305/0001-04</t>
  </si>
  <si>
    <t>CAIXA ECONOMICA</t>
  </si>
  <si>
    <t>01.754.239/0005-43</t>
  </si>
  <si>
    <t>RENATA TRINDADE REIFF</t>
  </si>
  <si>
    <t>108.248.027-48</t>
  </si>
  <si>
    <t>MICHELLE PINHEIRO DE ALMEIDA ROCHA</t>
  </si>
  <si>
    <t>081.493.537-04</t>
  </si>
  <si>
    <t>WALTER ELIZIO DE CARVALHO</t>
  </si>
  <si>
    <t>027.240.197-84</t>
  </si>
  <si>
    <t>AQUI O SONHO COMECOU EMBALAGENS LTDA</t>
  </si>
  <si>
    <t>Luciana Nascimento de Almeida - Limpclean-Rio Eire</t>
  </si>
  <si>
    <t>24.477.405/0001-83</t>
  </si>
  <si>
    <t>PABLO MARQUES DE AGUIAR</t>
  </si>
  <si>
    <t>098.359.877-00</t>
  </si>
  <si>
    <t>JEFERSON DE SOUZA FELIPE</t>
  </si>
  <si>
    <t>335.417.858-29</t>
  </si>
  <si>
    <t>04.981.484/0001-58</t>
  </si>
  <si>
    <t>25.035.004/0001-36</t>
  </si>
  <si>
    <t>EVANDRO SILVA NOGUEIRA</t>
  </si>
  <si>
    <t>BANCO DO BRASIL</t>
  </si>
  <si>
    <t/>
  </si>
  <si>
    <t>RODRIGO GONÇALVES GOMES</t>
  </si>
  <si>
    <t>116.076.337-28</t>
  </si>
  <si>
    <t>AGATHA CHRISTIE MACHADO DOS SANTOS MORAIS</t>
  </si>
  <si>
    <t>153.327.867-94</t>
  </si>
  <si>
    <t>ALESSANDRA BARROS DA SILVA</t>
  </si>
  <si>
    <t>075.031.797-32</t>
  </si>
  <si>
    <t>ALEXANDRE OLIVEIRA SOUZA</t>
  </si>
  <si>
    <t>033.212.067-81</t>
  </si>
  <si>
    <t>ALINE CRISTINA MACHADO DOS SANTOS</t>
  </si>
  <si>
    <t>140.889.797-02</t>
  </si>
  <si>
    <t>ALLAN DA SILVA ROCHA</t>
  </si>
  <si>
    <t>115.604.967-97</t>
  </si>
  <si>
    <t>ANELISE RAMOS DA SILVA</t>
  </si>
  <si>
    <t>034.220.027-58</t>
  </si>
  <si>
    <t>DANIANE REIS DA PAIXÃO</t>
  </si>
  <si>
    <t>157.896.857-73</t>
  </si>
  <si>
    <t>EDIO JUNIO DE MELO PAULA</t>
  </si>
  <si>
    <t>144.891.597-06</t>
  </si>
  <si>
    <t>ELIANE APARECIDA DE OLIVEIRA MOURA</t>
  </si>
  <si>
    <t>959.560.937-49</t>
  </si>
  <si>
    <t>ERCI FERREIRA PINTO</t>
  </si>
  <si>
    <t>689.582.507-04</t>
  </si>
  <si>
    <t>ERICA DE OLIVEIRA PORTO FREIRE</t>
  </si>
  <si>
    <t>075.051.497-33</t>
  </si>
  <si>
    <t>ERICA GRACIELLE ROQUE PIRES FERREIRA</t>
  </si>
  <si>
    <t>075.126.587-02</t>
  </si>
  <si>
    <t>FERNANDA RODRIGUES TEIXEIRA</t>
  </si>
  <si>
    <t>087.458.877-48</t>
  </si>
  <si>
    <t>IVONETE SANTANA DE BARROS</t>
  </si>
  <si>
    <t>880.459.357-15</t>
  </si>
  <si>
    <t>JESSICA RODRIGUES SANTOS ABREU</t>
  </si>
  <si>
    <t>159.929.807-41</t>
  </si>
  <si>
    <t>LEANDRO XAVIER RIBEIRO</t>
  </si>
  <si>
    <t>084.884.727-06</t>
  </si>
  <si>
    <t xml:space="preserve"> LUCIANO LEAL PEIXOTO DOS SANTOS </t>
  </si>
  <si>
    <t>053.134.987-03</t>
  </si>
  <si>
    <t>LUIZ GUILHERME BARBOZA DOS SANTOS</t>
  </si>
  <si>
    <t>147.479.687-76</t>
  </si>
  <si>
    <t>MARCIA BARBOSA DA SILVA</t>
  </si>
  <si>
    <t>014.306.787-71</t>
  </si>
  <si>
    <t>MIRIAN DIAS DOS SANTOS</t>
  </si>
  <si>
    <t>001.378.037-96</t>
  </si>
  <si>
    <t>MONICA DE ARAUJO RODRIGUES</t>
  </si>
  <si>
    <t>022.987.767-25</t>
  </si>
  <si>
    <t>QUESSIA DE MIRANDA CAMPOS</t>
  </si>
  <si>
    <t>129.335.167-99</t>
  </si>
  <si>
    <t>RAIZA KEVELYN DA SILVA</t>
  </si>
  <si>
    <t>170.331.947-81</t>
  </si>
  <si>
    <t>RAMON DE OLIVEIRA ASSIS</t>
  </si>
  <si>
    <t>111.000.377-30</t>
  </si>
  <si>
    <t>RICARDO RIBEIRO COSTA</t>
  </si>
  <si>
    <t>162.189.397-90</t>
  </si>
  <si>
    <t>RODRIGO DA SILVA</t>
  </si>
  <si>
    <t>099.903.157-01</t>
  </si>
  <si>
    <t>ROSANGELA MACHADO DE OLIVEIRA</t>
  </si>
  <si>
    <t>021.889.997-11</t>
  </si>
  <si>
    <t>SERGIO MURILO SILVEIRA</t>
  </si>
  <si>
    <t>033.468.067-07</t>
  </si>
  <si>
    <t>WASHINGTON DA SILVA EXPEDITO</t>
  </si>
  <si>
    <t>006.940.777-04</t>
  </si>
  <si>
    <t xml:space="preserve">WELLINGTON REIS DOS SANTOS </t>
  </si>
  <si>
    <t>130.937.177-60</t>
  </si>
  <si>
    <t>TARIFA BANCÁRIA</t>
  </si>
  <si>
    <t>REEMBOLSO</t>
  </si>
  <si>
    <t xml:space="preserve">MONICA DE ARAUJO RODRIGUES </t>
  </si>
  <si>
    <t xml:space="preserve">022.987.767-25 </t>
  </si>
  <si>
    <t xml:space="preserve">LEANDRO XAVIER RIBEIRO </t>
  </si>
  <si>
    <t xml:space="preserve">053.134.987-03 </t>
  </si>
  <si>
    <t>ANTONIO RAFAEL LIMA DE BARROS</t>
  </si>
  <si>
    <t>007.936.885-90</t>
  </si>
  <si>
    <t>NOVA RODOVIA ALIMENTAÇÃO</t>
  </si>
  <si>
    <t>RADIOLOGIA EM FOCO</t>
  </si>
  <si>
    <t>PREFEITURA MUNICIPAL DE QUEIMADOS</t>
  </si>
  <si>
    <t>SECRETARIA DA RECEITA FEDERAL DO BRASIL</t>
  </si>
  <si>
    <t xml:space="preserve">TAVARES E FILHO COMERCIO DE PRODUTOS ALIMENTÍCIOS </t>
  </si>
  <si>
    <t>BRAÇO FORTE SERVIÇO DE SEGURANÇA PATRIMONIAL</t>
  </si>
  <si>
    <t>PMB ORTOPEDIA RJ LTDA</t>
  </si>
  <si>
    <t>DOCTOR VIP SERVIÇOS MÉDICOS LTDA</t>
  </si>
  <si>
    <t>00.000.000/1409-53</t>
  </si>
  <si>
    <t xml:space="preserve">115.604.967-97 </t>
  </si>
  <si>
    <t>26.129.034/0004-17</t>
  </si>
  <si>
    <t>09.077.954/0001-45</t>
  </si>
  <si>
    <t>26.069.744/0001-56</t>
  </si>
  <si>
    <t>36.040.751/0001-89</t>
  </si>
  <si>
    <t>35.497.356/0001-67</t>
  </si>
  <si>
    <t>35.271.438/0001-99</t>
  </si>
  <si>
    <t>39.485.412/0001-02</t>
  </si>
  <si>
    <t>GOVERNO DE ESTADO DO RIO DE JANEIRO</t>
  </si>
  <si>
    <t>Banco do Brasil - Caxias II</t>
  </si>
  <si>
    <t>JULIE ANNE DA SILVA CORDEIRO</t>
  </si>
  <si>
    <t>MARCELE GONÇALVES DOS REIS</t>
  </si>
  <si>
    <t>PEDRO HENRIQUE RODRIGUES FER</t>
  </si>
  <si>
    <t>ANDRE LUIS DO DESTERRO</t>
  </si>
  <si>
    <t>KAENA OLIVEIRA ANTINHO</t>
  </si>
  <si>
    <t>SANDRA ALVIM DA SILVA</t>
  </si>
  <si>
    <t>CIRO MARTINS ALVES PENNA</t>
  </si>
  <si>
    <t>BRUNO SOUSA</t>
  </si>
  <si>
    <t>ALLAN ESTEVES DE ARAUJO</t>
  </si>
  <si>
    <t>PRISCILA DE SOUZA MARTELLO</t>
  </si>
  <si>
    <t>LUIZ CARLOS DE AQUINO FERREIRA</t>
  </si>
  <si>
    <t>PRISCILA DA SILVA CASTRO</t>
  </si>
  <si>
    <t>ANA BEATRIZ DOS SANTOS VIEIRA</t>
  </si>
  <si>
    <t>FABIANA RIBEIRO DA SILVA</t>
  </si>
  <si>
    <t>VALDIRENE MARQUES DA SILVA</t>
  </si>
  <si>
    <t>MARIA DE FATIMA CARDOSO DA SILVA</t>
  </si>
  <si>
    <t>JEAN ANDRADE MENEZES</t>
  </si>
  <si>
    <t>LEANDRO JERONIMO DOS SANTOS</t>
  </si>
  <si>
    <t>CICERO SANT ANNA DE PAULA</t>
  </si>
  <si>
    <t>FELIPE FIGUEIREDO PEREIRA</t>
  </si>
  <si>
    <t>PAULO GUIMARAES MENDES</t>
  </si>
  <si>
    <t>ADRIANA SILVA DA SILVA</t>
  </si>
  <si>
    <t>SAMUEL CAFE DA SILVA JUNIOR</t>
  </si>
  <si>
    <t>CINTIA MENDES DA SILVA</t>
  </si>
  <si>
    <t>125.265.527-45</t>
  </si>
  <si>
    <t>ADRIANA POURROY</t>
  </si>
  <si>
    <t>051.746.957-00</t>
  </si>
  <si>
    <t>ANDREIA RAMOS SILVA LIMA</t>
  </si>
  <si>
    <t>037.658.567-62</t>
  </si>
  <si>
    <t>EDY FATIMA DOS SANTOS RIBEIRO</t>
  </si>
  <si>
    <t>057.123.917-08</t>
  </si>
  <si>
    <t>DANIELLE GONCALVES DA SILVA</t>
  </si>
  <si>
    <t>052.613.387-27</t>
  </si>
  <si>
    <t>ROBERTO MENDES BATSITA</t>
  </si>
  <si>
    <t>893.941.277-04</t>
  </si>
  <si>
    <t>Salário</t>
  </si>
  <si>
    <t>MARCELO ROCHA GONCALVES FILHO</t>
  </si>
  <si>
    <t>053.624.147-39</t>
  </si>
  <si>
    <t>SUELLEN DE SOUSA CAFE SANTANA</t>
  </si>
  <si>
    <t>092.488.247-65</t>
  </si>
  <si>
    <t>BRUNO COSTA OLIVEIRA</t>
  </si>
  <si>
    <t>100.762.907-00</t>
  </si>
  <si>
    <t>BRENDA PAULA DA SILVA CALDAS</t>
  </si>
  <si>
    <t>157.944.957-31</t>
  </si>
  <si>
    <t>LEONARDO BRUNO TEIXEIRA GOMES</t>
  </si>
  <si>
    <t>121.193.907-38</t>
  </si>
  <si>
    <t>MATHEUS CELIO MONTEIRO DE SOUZA</t>
  </si>
  <si>
    <t>168.556.027-03</t>
  </si>
  <si>
    <t>021.582.817-82</t>
  </si>
  <si>
    <t>RAFAELA MOTTA DE PONTES</t>
  </si>
  <si>
    <t>119.569.957-30</t>
  </si>
  <si>
    <t>Serviço de Enfermagem</t>
  </si>
  <si>
    <t>MSERV SAÚDE LTDA</t>
  </si>
  <si>
    <t>27.243.049/0001-21</t>
  </si>
  <si>
    <t>084.657.737-26</t>
  </si>
  <si>
    <t>IRRF Sem Vinculo empregatício 0588</t>
  </si>
  <si>
    <t>STOCK MED DISTRIBUIDORA DE PRODUTOS FARMACEUTICOS</t>
  </si>
  <si>
    <t>137.554.737-20</t>
  </si>
  <si>
    <t>184.957.917-22</t>
  </si>
  <si>
    <t>036.701.077-11</t>
  </si>
  <si>
    <t>151.958.897-67</t>
  </si>
  <si>
    <t>779.526.937-00</t>
  </si>
  <si>
    <t>037.654.997-14</t>
  </si>
  <si>
    <t>094.362.507-62</t>
  </si>
  <si>
    <t>145.406.487-05</t>
  </si>
  <si>
    <t>082.494.677-44</t>
  </si>
  <si>
    <t>090.480.617-09</t>
  </si>
  <si>
    <t>088.358.917-60</t>
  </si>
  <si>
    <t>178.838.697-36</t>
  </si>
  <si>
    <t>092.606.727-32</t>
  </si>
  <si>
    <t>088.757.627-32</t>
  </si>
  <si>
    <t>005.790.487-13</t>
  </si>
  <si>
    <t>148.511.707-00</t>
  </si>
  <si>
    <t>101.855.977-93</t>
  </si>
  <si>
    <t>036.070.317-89</t>
  </si>
  <si>
    <t>106.682.107-02</t>
  </si>
  <si>
    <t>113.056.447-94</t>
  </si>
  <si>
    <t>098.218.257-02</t>
  </si>
  <si>
    <t>35.380.944/0001-16</t>
  </si>
  <si>
    <t>UPA DUQUE II</t>
  </si>
  <si>
    <t>07.231.868/00001-41</t>
  </si>
  <si>
    <t>MITSUKAWA BRASIL COMERCIAL EIRELI</t>
  </si>
  <si>
    <t>Serviço de Manutenção e Assistência Tecnica</t>
  </si>
  <si>
    <t>Serviço de Gestão de Estoque</t>
  </si>
  <si>
    <t>JEOVA JIREH TRANSPORTES BR LTDA</t>
  </si>
  <si>
    <t>Locação Centrais Geradores de Oxigênio Medicinal</t>
  </si>
  <si>
    <t>Serviço de Coleta de Lixo</t>
  </si>
  <si>
    <t>NUTRIMED ALIMENTAÇÃO INDUSTRIAL LTDA</t>
  </si>
  <si>
    <t>DBV COMERCIO DE MATERIAL HOSPITALAR  LTDA ME</t>
  </si>
  <si>
    <t>Luciana Nascimento de Almeida- Limpclean - Rio Eir</t>
  </si>
  <si>
    <t>Esterilização</t>
  </si>
  <si>
    <t>PEDRO HENRIQUE RODRIGUES FERREIRA DA SILVA</t>
  </si>
  <si>
    <t>ROBERTO MENDES BATISTA</t>
  </si>
  <si>
    <t>MULTIFARMA COMERCIO E REPRESENTAÇÕES LTDA</t>
  </si>
  <si>
    <t>ECO EMPRESA DE CONSULTORIA E ORGANIZAÇÃO LTDA</t>
  </si>
  <si>
    <t>Engenharia Clínica Médica</t>
  </si>
  <si>
    <t>MATHEUS CELIO MONTEIRO DE SOUZ</t>
  </si>
  <si>
    <t>ALEXANDRE ALVES ROBERTO</t>
  </si>
  <si>
    <t>Serviço Médico</t>
  </si>
  <si>
    <t>MEDIPLUS SERVIÇOS MÉDICOS LTDA</t>
  </si>
  <si>
    <t>Laborátorio</t>
  </si>
  <si>
    <t>Fluxo Diagnóstico Ltda</t>
  </si>
  <si>
    <t>Retenção Darf- 1708 IRRF</t>
  </si>
  <si>
    <t>GUIA DA PREVIDÊNCIA SOCIAL - GPS</t>
  </si>
  <si>
    <t>VITAI SOLUÇÕES S/A</t>
  </si>
  <si>
    <t>Software / licença de uso</t>
  </si>
  <si>
    <t>BB RF CP Aut Mais</t>
  </si>
  <si>
    <t>ALPHA LIMP SERVICOS HOSPITALARES EIRELI - ME</t>
  </si>
  <si>
    <t>BIOXXI SERVIÇO DE ESTERILIZAÇÃO LTDA</t>
  </si>
  <si>
    <t>Locações de Equipamentos de Informática</t>
  </si>
  <si>
    <t>NEO TECNOLOGIA DA INFORMÁTICA EIRELI</t>
  </si>
  <si>
    <t>RADIOLOGIA EM FOCO LTDA</t>
  </si>
  <si>
    <t>Locação de Ambulância</t>
  </si>
  <si>
    <t>VIP SERVICE TRANSPORTES E LOCAÇÕES LTDA</t>
  </si>
  <si>
    <t>09.182.725/0001-12</t>
  </si>
  <si>
    <t>EVERALDO DA FONSECA</t>
  </si>
  <si>
    <t>Serviço de Desinsetização</t>
  </si>
  <si>
    <t>KOLOMAN CONTROLE DE PRAGAS URBANAS LTDA - ME</t>
  </si>
  <si>
    <t>FP RESTAURANTE E COMERCIO DE ALIMENTOS EIRELI</t>
  </si>
  <si>
    <t>Locação de bebedouro</t>
  </si>
  <si>
    <t>39.185.269/0001-25</t>
  </si>
  <si>
    <t>04.740.449/0001-47</t>
  </si>
  <si>
    <t>02.754.941/0001-46</t>
  </si>
  <si>
    <t>17.771.867/0001-43</t>
  </si>
  <si>
    <t>20.209.036/0001-97</t>
  </si>
  <si>
    <t>21.681.325/0001-57</t>
  </si>
  <si>
    <t>29.089.460/0001-10</t>
  </si>
  <si>
    <t>07.384.701/0001-10.</t>
  </si>
  <si>
    <t>17.285.236/0001-14</t>
  </si>
  <si>
    <t>081.724.867-66</t>
  </si>
  <si>
    <t>RECURSO HUMANO</t>
  </si>
  <si>
    <t>VAZ ASSESSORIA E SERVIÇOS COMBINADOS EIRELI - ME</t>
  </si>
  <si>
    <t>TOP NET BRASIL SERVIÇOS DE TELECOMUNICAÇÃO</t>
  </si>
  <si>
    <t>KATIA NAVARINY FIGUEIREDO</t>
  </si>
  <si>
    <t>016.544.267-09</t>
  </si>
  <si>
    <t>Honorários Advocatícios</t>
  </si>
  <si>
    <t>Serviço de Limpeza e Higienização</t>
  </si>
  <si>
    <t>Controle de Acesso</t>
  </si>
  <si>
    <t>BRTC CONFECÇÃO E COMERCIO DO VESTUARIO S/A</t>
  </si>
  <si>
    <t>12.212.583/0001-01</t>
  </si>
  <si>
    <t>23.316.301/0001-24</t>
  </si>
  <si>
    <t>23.067.306/0001-60</t>
  </si>
  <si>
    <t>11.812.715/0001-65</t>
  </si>
  <si>
    <t>26.619.283/0001-48</t>
  </si>
  <si>
    <t>devolução</t>
  </si>
  <si>
    <t>RUBEN ALVES PEREIRA JUNIOR</t>
  </si>
  <si>
    <t>BRAVO ASSESSORIA E SERVIÇOS EMPRESARIAIS LTDA</t>
  </si>
  <si>
    <t>MILLER PRODUTOS E SERVIÇOS EIRELLI</t>
  </si>
  <si>
    <t>Instituto Diva Alves do Brasil</t>
  </si>
  <si>
    <t>Água e Saneamento</t>
  </si>
  <si>
    <t>01/09/2020</t>
  </si>
  <si>
    <t>TKL-IMP. EXP. DE PROD. MED. E HOSP LTDA</t>
  </si>
  <si>
    <t>33.699.228/0001-70</t>
  </si>
  <si>
    <t>33.352.394/0001-04</t>
  </si>
  <si>
    <t>31.381.168/0001-18</t>
  </si>
  <si>
    <t>07.415.627/0004-03</t>
  </si>
  <si>
    <t>051.348.267-90</t>
  </si>
  <si>
    <t>Provisão Férias</t>
  </si>
  <si>
    <t>Provisão Multa Rescisões</t>
  </si>
  <si>
    <t>Provisão Rescisões</t>
  </si>
  <si>
    <t>MORIA MULTICOMERCIO LTDA-ME</t>
  </si>
  <si>
    <t>08.382.729/0001-81</t>
  </si>
  <si>
    <t>ATOS PHARMA PRODUTOS HOSPITALARES EIRELI</t>
  </si>
  <si>
    <t>BD DISTRIBUIDORA DE MEDICAMENTOS E MATERIAL HOSPIT</t>
  </si>
  <si>
    <t>BEST FORCE GERADORES EIRELI</t>
  </si>
  <si>
    <t>ALIMENTAÇÃO GLOBAL SERVICE EIRELI</t>
  </si>
  <si>
    <t>TOP CLEAN COMERCIO E SERVICOS GERAIS LTDA - EIRELI</t>
  </si>
  <si>
    <t>TOKIO MARINE SEGURADORA S.A.</t>
  </si>
  <si>
    <t>FUTURA DIST. DE MED E PRODUTOS</t>
  </si>
  <si>
    <t>16.897.017/0001-23</t>
  </si>
  <si>
    <t>13.986.449/0001-12</t>
  </si>
  <si>
    <t>39.326.707/0003-90</t>
  </si>
  <si>
    <t>SOGAMAX DISTRIBUIDORA DE PRODUTOS FARMACEUTICOS LTDA</t>
  </si>
  <si>
    <t>FUTURA DISTRIBUIDORA DE MEDICAMENTOS E PRODUTOS DE SAUDE LTDA</t>
  </si>
  <si>
    <t>MEDCIM PRODUTOS HOSPITALARES E SERVICOS LTDA</t>
  </si>
  <si>
    <t>ONCOTECH HOSPITALAR COMERCIO DE MEDICAMENTOS LTDA</t>
  </si>
  <si>
    <t>10.542.511/0001-99</t>
  </si>
  <si>
    <t xml:space="preserve">HOSPFAR IND E COM DE PROD HOSP SA </t>
  </si>
  <si>
    <t>ATIVA MEDICO CIRURGICA LTDA</t>
  </si>
  <si>
    <t>WERBRAN DISTRIBUIDORA DE MEDICAMENTOS LTDA</t>
  </si>
  <si>
    <t>BRUNO DE GOES GERBASE 03635143413</t>
  </si>
  <si>
    <t>COSTA CAMARGO COM. DE PRODUTOS HOSPITALARES LTDA</t>
  </si>
  <si>
    <t>01/11/2020</t>
  </si>
  <si>
    <t>SHAMMAH COMERCIO DE MATERIAIS EIRELI</t>
  </si>
  <si>
    <t>GAMA MED 13 COMERCIO E SERVCOS EIRELI</t>
  </si>
  <si>
    <t>BD DISTRIBUIDORA DE MEDICAMENTOS E MATERIAL HOSPITALAR LTDA</t>
  </si>
  <si>
    <t>MORIA MULTICOMERCIO LTDA</t>
  </si>
  <si>
    <t xml:space="preserve">EDUS MEDICAMENTOS E MATERIAIS CIRURGICOS EIRELI </t>
  </si>
  <si>
    <t>VIVA COMERCIO ATACADISTA DE MEDICAMENTOS EIRELI ME</t>
  </si>
  <si>
    <t>NARCOMINAS ASSISTENCIA TECNICA LTDA</t>
  </si>
  <si>
    <t>Provisão 13° Salario</t>
  </si>
  <si>
    <t>AMORIM ASSESSORIA CONTABIL EIRELI</t>
  </si>
  <si>
    <t>FALTA DOCUMENTAÇÃO DE RH</t>
  </si>
  <si>
    <t>SEPARAR PRODUTOS E SERVICOS LTDA</t>
  </si>
  <si>
    <t>01/12/2020</t>
  </si>
  <si>
    <t>FEDERACAO DAS EMPRESAS DE TRANSPORTES DE PASSAGEIROS DO ESTADO DO RIO DE JANEIRO - FETRANSPOR</t>
  </si>
  <si>
    <t>PETAM DISTRIBUIDORA DE MATERIAL DE LIMPEZA LTDA</t>
  </si>
  <si>
    <t>ROMA DISTRIBUIDORA DE MATERIAIS HOSPITALARES EIRELI</t>
  </si>
  <si>
    <t>COMPANHIA ESTADUAL DE AGUAS E ESGOTOS CEDAE</t>
  </si>
  <si>
    <t>MILLER SERVICOS E PRODUTOS EIRELLI</t>
  </si>
  <si>
    <t xml:space="preserve">TELEMAR NORTE LESTE S/A </t>
  </si>
  <si>
    <t>10/12/2020</t>
  </si>
  <si>
    <t>MEDIPLUS SERVICOS MEDICOS LTDA</t>
  </si>
  <si>
    <t>MULTIFARMA COMERCIO E REPRESENTACOES LTDA</t>
  </si>
  <si>
    <t>04.372.020/0001-44</t>
  </si>
  <si>
    <t>26.921.908/0001-21</t>
  </si>
  <si>
    <t>32.708.861/0001-15</t>
  </si>
  <si>
    <t>34.282.929/0001-72</t>
  </si>
  <si>
    <t>33.000.118/0001-79</t>
  </si>
  <si>
    <t>10.447.355/0001-87</t>
  </si>
  <si>
    <t xml:space="preserve">BELINUTRI DIST. DE MEDICAMENTOS LTDA </t>
  </si>
  <si>
    <t>Devolução</t>
  </si>
  <si>
    <t>MSERV SAUDE LTDA</t>
  </si>
  <si>
    <t>18/12/2020</t>
  </si>
  <si>
    <t>COSTA CAMARGO COM. DE PROD. HOSP. LTDA</t>
  </si>
  <si>
    <t>30/12/2020</t>
  </si>
  <si>
    <t>06.027.816/0002-76</t>
  </si>
  <si>
    <t>24/12/2020</t>
  </si>
  <si>
    <t>BIOXXI SERVICOS DE ESTERILIZACAO LTDA</t>
  </si>
  <si>
    <t>FLUXO DIAGNOSTICOS LTDA</t>
  </si>
  <si>
    <t>09/12/2020</t>
  </si>
  <si>
    <t>21/12/2020</t>
  </si>
  <si>
    <t>ESTORNO</t>
  </si>
  <si>
    <t>22/12/2020</t>
  </si>
  <si>
    <t>IDEAL FIT CONFECÇOES LTDA</t>
  </si>
  <si>
    <t>23/12/2020</t>
  </si>
  <si>
    <t>01/01/2021</t>
  </si>
  <si>
    <t>29/12/2020</t>
  </si>
  <si>
    <t>11.142.575/0001-65</t>
  </si>
  <si>
    <t>SHAMMAH COMERCIO DE MATERIAIS EIRELI ME</t>
  </si>
  <si>
    <t>INSTITUTO DIVA ALVES BRASIL</t>
  </si>
  <si>
    <t>ESPECIFARMA COM DE MEDICAMENTOS E PRO HOSPITALARES LTDA</t>
  </si>
  <si>
    <t>08.382.792/0001-81</t>
  </si>
  <si>
    <t>32.613.665/0001-67</t>
  </si>
  <si>
    <t>DARF</t>
  </si>
  <si>
    <t>GPS</t>
  </si>
  <si>
    <t>08/01/2021</t>
  </si>
  <si>
    <t>NFS 60</t>
  </si>
  <si>
    <t>10/01/2021</t>
  </si>
  <si>
    <t>NFS 41</t>
  </si>
  <si>
    <t>11/01/2021</t>
  </si>
  <si>
    <t>NF 149.234</t>
  </si>
  <si>
    <t>ATIVA MÉDICO CIRURGICA EIRELI</t>
  </si>
  <si>
    <t>12/01/2021</t>
  </si>
  <si>
    <t>NF 1.129</t>
  </si>
  <si>
    <t>FENIX MED. E MAT. CIRURGICOS EIRELI</t>
  </si>
  <si>
    <t>20/01/2021</t>
  </si>
  <si>
    <t>Rateio Sede Comp: 12/2020</t>
  </si>
  <si>
    <t>13/01/2021</t>
  </si>
  <si>
    <t>20/02/2021</t>
  </si>
  <si>
    <t>Rateio Sede Comp: 01/2021</t>
  </si>
  <si>
    <t>Fatura 8</t>
  </si>
  <si>
    <t>14/01/2021</t>
  </si>
  <si>
    <t>NFS 42</t>
  </si>
  <si>
    <t>FALTA DOCUMENTAÇÃO RH</t>
  </si>
  <si>
    <t>FATURA 11424</t>
  </si>
  <si>
    <t>NFS 20214</t>
  </si>
  <si>
    <t>NFS 1414</t>
  </si>
  <si>
    <t>NFS 8</t>
  </si>
  <si>
    <t>NFS 238</t>
  </si>
  <si>
    <t>NFS 245</t>
  </si>
  <si>
    <t>Fatura 05</t>
  </si>
  <si>
    <t>NFS 27</t>
  </si>
  <si>
    <t>NFS 272</t>
  </si>
  <si>
    <t>15/01/2021</t>
  </si>
  <si>
    <t>NFS 1407</t>
  </si>
  <si>
    <t>NFS 12873</t>
  </si>
  <si>
    <t>NFS 1298</t>
  </si>
  <si>
    <t>FATURA COB0019106</t>
  </si>
  <si>
    <t>NFS 142</t>
  </si>
  <si>
    <t>NFS 243</t>
  </si>
  <si>
    <t>VAZ ASSESSORIA E SERVICOS COMBINADOS EIRELI</t>
  </si>
  <si>
    <t>AGUADANDO LIBERAÇÃO MICHELE</t>
  </si>
  <si>
    <t>N° Docto 101558577</t>
  </si>
  <si>
    <t>Tar DOC/TED Eletrônico - Cobrança referente 15/01/2021</t>
  </si>
  <si>
    <t>Tarifa Pacote de Serviços - Cobrança referente 15/01/2021</t>
  </si>
  <si>
    <t>FATURA COB0019106- PAGAMENTO EQUIVOCADO</t>
  </si>
  <si>
    <t>PAGAMENTO EQUIVOCADO PARA O FORNECEDOR FVB</t>
  </si>
  <si>
    <t>NFS 910</t>
  </si>
  <si>
    <t>19/01/2021</t>
  </si>
  <si>
    <t>CNPJ:13.986.449/0001-12</t>
  </si>
  <si>
    <t>Imposto IRRFPJ Comp: 12/2020 - Retenção NFS</t>
  </si>
  <si>
    <t>21/01/2021</t>
  </si>
  <si>
    <t>22/01/2021</t>
  </si>
  <si>
    <t>2/2NF 138.400</t>
  </si>
  <si>
    <t>26/01/2021</t>
  </si>
  <si>
    <t>CEDAE COMP: 01/2021</t>
  </si>
  <si>
    <t>COMPANHIA ESTADUAL DE ÁGUA E ESGOTO</t>
  </si>
  <si>
    <t>CEDAE COMP: 01/2021 - PARCELAMENTO</t>
  </si>
  <si>
    <t>NFS 80361</t>
  </si>
  <si>
    <t>NF 129398</t>
  </si>
  <si>
    <t>NF 129426</t>
  </si>
  <si>
    <t>NF 5222</t>
  </si>
  <si>
    <t>18/01/2021</t>
  </si>
  <si>
    <t>19/12/2020</t>
  </si>
  <si>
    <t>NF 21082</t>
  </si>
  <si>
    <t>NF 21086</t>
  </si>
  <si>
    <t>NF 772</t>
  </si>
  <si>
    <t>NF 29995</t>
  </si>
  <si>
    <t>17/01/2021</t>
  </si>
  <si>
    <t>NF 30246</t>
  </si>
  <si>
    <t>NF 30318</t>
  </si>
  <si>
    <t>23/01/2021</t>
  </si>
  <si>
    <t>NF 30350</t>
  </si>
  <si>
    <t>NF 23786</t>
  </si>
  <si>
    <t>NF 23833</t>
  </si>
  <si>
    <t>08/12/2020</t>
  </si>
  <si>
    <t>NF 5704</t>
  </si>
  <si>
    <t>CERTIDÃO FEDERAL VENCIDA</t>
  </si>
  <si>
    <t>NF 5751</t>
  </si>
  <si>
    <t>NF 5760</t>
  </si>
  <si>
    <t>NF 31330</t>
  </si>
  <si>
    <t>07/01/2021</t>
  </si>
  <si>
    <t>NF 2487</t>
  </si>
  <si>
    <t>Imposto IRRF Folha Comp: 12/2020</t>
  </si>
  <si>
    <t>Imposto INSS PJ Comp: 12/2020</t>
  </si>
  <si>
    <t>Imposto CSRF Comp: 12/2020 - Retenção NFS</t>
  </si>
  <si>
    <t>Tar DOC/TED Eletrônico - Cobrança referente 19/01/2021</t>
  </si>
  <si>
    <t>DEVOLUÇÃO</t>
  </si>
  <si>
    <t>Receb. Devolução pagamento equivoca Fatura COB0019106</t>
  </si>
  <si>
    <t>devolução do valor integral pago equivocadamente para o prestador FVB</t>
  </si>
  <si>
    <t>Fundo Fixo Comp: 12.2020</t>
  </si>
  <si>
    <t>AGUARDANDO POSIÇÃO MICHELE</t>
  </si>
  <si>
    <t>FATURA S000922</t>
  </si>
  <si>
    <t>CERTIDÃO ESTADUAL VENCIDA</t>
  </si>
  <si>
    <t>NFS 3433</t>
  </si>
  <si>
    <t>KOLOMAN CONTROLE DE PRAGAS URBANAS LTDA</t>
  </si>
  <si>
    <t>FALTA AS COTAÇÕES</t>
  </si>
  <si>
    <t>NFS 3361</t>
  </si>
  <si>
    <t>Imposto INSS Folha Comp: 12/2020</t>
  </si>
  <si>
    <t>Tar DOC/TED Eletrônico - Cobrança referente 20/01/2021</t>
  </si>
  <si>
    <t>NF 150.152</t>
  </si>
  <si>
    <t>25/01/2021</t>
  </si>
  <si>
    <t>NF 922684</t>
  </si>
  <si>
    <t>DOC DEVOLVIDO</t>
  </si>
  <si>
    <t>NF 2644</t>
  </si>
  <si>
    <t>S 3 COMERCIAL 2020 EIRELI</t>
  </si>
  <si>
    <t>31.431.440/0001-27</t>
  </si>
  <si>
    <t>NF 68.663</t>
  </si>
  <si>
    <t>CORPHO COMERCIO PROD HOSPITALARES LTDA</t>
  </si>
  <si>
    <t>68.583.954/0001-08</t>
  </si>
  <si>
    <t>NF 53326</t>
  </si>
  <si>
    <t>NF 13431</t>
  </si>
  <si>
    <t>STOCK MED DISTRIBUIDORA DE PRODUTOS FARMACEUTICOS LTDA</t>
  </si>
  <si>
    <t>Tar DOC/TED Eletrônico - Cobrança referente 26/01/2021</t>
  </si>
  <si>
    <t>Devolução FGTS Comp: 12/2020</t>
  </si>
  <si>
    <t>27/01/2021</t>
  </si>
  <si>
    <t>NFS 6623</t>
  </si>
  <si>
    <t>NFS 2142</t>
  </si>
  <si>
    <t>CERTIDÃO MUNICIPAL VENCIDA E FALTA DOCUMENTAÇÃO DE RH</t>
  </si>
  <si>
    <t>30/01/2021</t>
  </si>
  <si>
    <t>3/4APOLICE N° 3244247</t>
  </si>
  <si>
    <t>QUINTA PARCELA</t>
  </si>
  <si>
    <t>30/11/2020</t>
  </si>
  <si>
    <t>Devolução Sede Ref. - NF - 201754 Bionexo</t>
  </si>
  <si>
    <t>Devolução Sede Ref. - NF - 205305 Bionexo</t>
  </si>
  <si>
    <t>Devolução Sede Ref. - NF - 208762 Bionexo</t>
  </si>
  <si>
    <t>1/12Devolução - Seguro de vida (sompo seguros)</t>
  </si>
  <si>
    <t>Devolução FGTS Comp: 13/2020 (ajuste)</t>
  </si>
  <si>
    <t>Devolução FGTS Comp: 13/2020 (2° Parcela)</t>
  </si>
  <si>
    <t>29/01/2021</t>
  </si>
  <si>
    <t>NF 5.804</t>
  </si>
  <si>
    <t>NF 5237</t>
  </si>
  <si>
    <t>ESTADUAL VENCIDA</t>
  </si>
  <si>
    <t>NF 3707</t>
  </si>
  <si>
    <t>NF 149127</t>
  </si>
  <si>
    <t>NF 387.510</t>
  </si>
  <si>
    <t>Tar DOC/TED Eletrônico - Cobrança referente 27/01/2021</t>
  </si>
  <si>
    <t>DOC devolvido - AUSENCIA DE INFORMACOES</t>
  </si>
  <si>
    <t xml:space="preserve">ONCOTECH HOSPITALAR  COMERCIO DE MEDICAMENTOS </t>
  </si>
  <si>
    <t>NF 35.687</t>
  </si>
  <si>
    <t>01/02/2021</t>
  </si>
  <si>
    <t>N° Pedido 47107536</t>
  </si>
  <si>
    <t>28/01/2021</t>
  </si>
  <si>
    <t>NF 142.677</t>
  </si>
  <si>
    <t>NF 923076</t>
  </si>
  <si>
    <t>HOSPFAR INDUSTRIA E COMERCIO DE PRODUTOS HOSPITALA</t>
  </si>
  <si>
    <t>NF 149171</t>
  </si>
  <si>
    <t>Tar DOC/TED Eletrônico - Cobrança referente 28/01/2021</t>
  </si>
  <si>
    <t>NFS 761</t>
  </si>
  <si>
    <t>ALIMENTACAO GLOBAL SERVICE EIRELI</t>
  </si>
  <si>
    <t>FALTA CERTIDÃO FEDERAL E CERTIDÃO ESTADUAL VENCIDA  07/12/2020</t>
  </si>
  <si>
    <t>NFS 768</t>
  </si>
  <si>
    <t>FALTA CERTIDÃO FEDERAL E CERTIDÃO ESTADUAL</t>
  </si>
  <si>
    <t>NF 2656</t>
  </si>
  <si>
    <t>Tar DOC/TED Eletrônico - Cobrança referente 29/01/2021</t>
  </si>
  <si>
    <t>04.942.118/0001-90</t>
  </si>
  <si>
    <t>Transferência</t>
  </si>
  <si>
    <t>treinamento e curso</t>
  </si>
  <si>
    <t>BOLETO BANCARIO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</si>
</sst>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</font>
    <font>
      <sz val="10"/>
      <color indexed="10"/>
      <name val="Arial"/>
    </font>
    <font>
      <sz val="12"/>
      <color rgb="FF222222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40404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13" fillId="2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166" fontId="0" fillId="0" borderId="0" xfId="0" applyNumberFormat="1"/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" fontId="15" fillId="0" borderId="0" xfId="0" applyNumberFormat="1" applyFont="1"/>
    <xf numFmtId="4" fontId="16" fillId="0" borderId="0" xfId="0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3" fontId="0" fillId="0" borderId="0" xfId="0" applyNumberFormat="1"/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0" fillId="0" borderId="1" xfId="0" applyBorder="1"/>
    <xf numFmtId="0" fontId="18" fillId="0" borderId="1" xfId="0" applyFont="1" applyBorder="1"/>
    <xf numFmtId="0" fontId="18" fillId="0" borderId="0" xfId="0" applyFont="1"/>
    <xf numFmtId="0" fontId="12" fillId="2" borderId="0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7" fillId="6" borderId="2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7" fillId="4" borderId="2" xfId="0" applyFont="1" applyFill="1" applyBorder="1" applyAlignment="1">
      <alignment horizontal="right" vertical="center"/>
    </xf>
    <xf numFmtId="0" fontId="14" fillId="6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/>
    <xf numFmtId="0" fontId="2" fillId="0" borderId="1" xfId="2" applyBorder="1"/>
    <xf numFmtId="0" fontId="0" fillId="0" borderId="1" xfId="0" applyFill="1" applyBorder="1"/>
    <xf numFmtId="3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5">
    <cellStyle name="Normal" xfId="0" builtinId="0"/>
    <cellStyle name="Normal 2" xfId="2"/>
    <cellStyle name="Vírgula" xfId="1" builtinId="3"/>
    <cellStyle name="Vírgula 2" xfId="4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259387</xdr:colOff>
      <xdr:row>2</xdr:row>
      <xdr:rowOff>104775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1095375" y="161925"/>
          <a:ext cx="1707187" cy="266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761"/>
  <sheetViews>
    <sheetView tabSelected="1" topLeftCell="C1" workbookViewId="0">
      <selection activeCell="C140" sqref="C140"/>
    </sheetView>
  </sheetViews>
  <sheetFormatPr defaultColWidth="9.140625" defaultRowHeight="12.75" x14ac:dyDescent="0.25"/>
  <cols>
    <col min="1" max="1" width="9.140625" style="5" hidden="1" customWidth="1"/>
    <col min="2" max="2" width="21.7109375" style="5" customWidth="1"/>
    <col min="3" max="3" width="24.28515625" style="5" bestFit="1" customWidth="1"/>
    <col min="4" max="4" width="19.42578125" style="5" customWidth="1"/>
    <col min="5" max="5" width="19.140625" style="13" customWidth="1"/>
    <col min="6" max="6" width="15.85546875" style="13" customWidth="1"/>
    <col min="7" max="7" width="26.42578125" style="5" customWidth="1"/>
    <col min="8" max="8" width="39.42578125" style="26" customWidth="1"/>
    <col min="9" max="9" width="55" style="26" customWidth="1"/>
    <col min="10" max="10" width="16" style="26" customWidth="1"/>
    <col min="11" max="11" width="60.140625" style="26" customWidth="1"/>
    <col min="12" max="12" width="19.85546875" style="5" bestFit="1" customWidth="1"/>
    <col min="13" max="13" width="23.42578125" style="5" bestFit="1" customWidth="1"/>
    <col min="14" max="14" width="22.28515625" style="13" customWidth="1"/>
    <col min="15" max="15" width="17.28515625" style="5" customWidth="1"/>
    <col min="16" max="16" width="25.28515625" style="5" customWidth="1"/>
    <col min="17" max="25" width="9.140625" style="5"/>
    <col min="26" max="26" width="8.85546875" style="5" customWidth="1"/>
    <col min="27" max="27" width="25.7109375" style="9" customWidth="1"/>
    <col min="28" max="16384" width="9.140625" style="5"/>
  </cols>
  <sheetData>
    <row r="1" spans="2:47" s="8" customFormat="1" x14ac:dyDescent="0.25">
      <c r="E1" s="16"/>
      <c r="F1" s="27"/>
      <c r="G1" s="30"/>
      <c r="H1" s="45"/>
      <c r="I1" s="49"/>
      <c r="J1" s="34"/>
      <c r="K1" s="34"/>
      <c r="L1" s="9" t="s">
        <v>39</v>
      </c>
      <c r="M1" s="10">
        <v>25252.38</v>
      </c>
      <c r="N1" s="16"/>
      <c r="AA1" s="9"/>
    </row>
    <row r="2" spans="2:47" s="8" customFormat="1" x14ac:dyDescent="0.25">
      <c r="E2" s="16"/>
      <c r="F2" s="27"/>
      <c r="G2" s="31"/>
      <c r="H2" s="46"/>
      <c r="I2" s="49"/>
      <c r="J2" s="34"/>
      <c r="K2" s="34"/>
      <c r="L2" s="9" t="s">
        <v>40</v>
      </c>
      <c r="M2" s="10">
        <v>137915.85</v>
      </c>
      <c r="N2" s="16"/>
      <c r="AA2" s="9"/>
    </row>
    <row r="3" spans="2:47" s="8" customFormat="1" x14ac:dyDescent="0.25">
      <c r="C3" s="28"/>
      <c r="D3" s="28"/>
      <c r="E3" s="28"/>
      <c r="F3" s="28"/>
      <c r="G3" s="28"/>
      <c r="H3" s="34"/>
      <c r="I3" s="34"/>
      <c r="J3" s="34"/>
      <c r="K3" s="34"/>
      <c r="L3" s="28"/>
      <c r="M3" s="32" t="s">
        <v>83</v>
      </c>
      <c r="N3" s="33">
        <v>1</v>
      </c>
      <c r="AA3" s="9"/>
    </row>
    <row r="4" spans="2:47" s="12" customFormat="1" ht="25.5" x14ac:dyDescent="0.2">
      <c r="B4" s="11" t="s">
        <v>74</v>
      </c>
      <c r="C4" s="11" t="s">
        <v>75</v>
      </c>
      <c r="D4" s="11" t="s">
        <v>76</v>
      </c>
      <c r="E4" s="11" t="s">
        <v>77</v>
      </c>
      <c r="F4" s="11" t="s">
        <v>78</v>
      </c>
      <c r="G4" s="11" t="s">
        <v>35</v>
      </c>
      <c r="H4" s="11" t="s">
        <v>13</v>
      </c>
      <c r="I4" s="11" t="s">
        <v>79</v>
      </c>
      <c r="J4" s="11" t="s">
        <v>45</v>
      </c>
      <c r="K4" s="11" t="s">
        <v>80</v>
      </c>
      <c r="L4" s="11" t="s">
        <v>81</v>
      </c>
      <c r="M4" s="11" t="s">
        <v>82</v>
      </c>
      <c r="N4" s="11" t="s">
        <v>41</v>
      </c>
      <c r="O4" s="11" t="s">
        <v>5</v>
      </c>
      <c r="P4" s="11" t="s">
        <v>0</v>
      </c>
      <c r="AA4" s="67"/>
    </row>
    <row r="5" spans="2:47" s="20" customFormat="1" x14ac:dyDescent="0.2">
      <c r="B5" s="17" t="s">
        <v>88</v>
      </c>
      <c r="C5" s="2" t="s">
        <v>1193</v>
      </c>
      <c r="D5" s="68">
        <v>10801</v>
      </c>
      <c r="E5" s="2" t="str">
        <f>CAZUL!B2</f>
        <v>01/12/2020</v>
      </c>
      <c r="F5" s="29" t="str">
        <f>CAZUL!N2</f>
        <v>08/01/2021</v>
      </c>
      <c r="G5" s="18" t="str">
        <f>DESPESAS!D$2</f>
        <v>UPA DUQUE II</v>
      </c>
      <c r="H5" s="47" t="str">
        <f>VLOOKUP(I5,FORNECEDOR!$A$1:$B$898,2,FALSE)</f>
        <v>34.512.073/0001-84</v>
      </c>
      <c r="I5" s="50" t="str">
        <f>CAZUL!E2</f>
        <v>BRUNO DE GOES GERBASE 03635143413</v>
      </c>
      <c r="J5" s="25" t="str">
        <f>VLOOKUP(AA5,DESPESAS!$A$2:$B$328,2,FALSE)</f>
        <v>03.20.01</v>
      </c>
      <c r="K5" s="25" t="str">
        <f>VLOOKUP(AA5,DESPESAS!$A$2:$C$338,3,FALSE)</f>
        <v>HONORÁRIOS ADVOCATÍCIOS</v>
      </c>
      <c r="L5" s="19">
        <f>CAZUL!F2</f>
        <v>0</v>
      </c>
      <c r="M5" s="44">
        <f>CAZUL!G2</f>
        <v>4000</v>
      </c>
      <c r="N5" s="19">
        <f>CAZUL!H2</f>
        <v>0</v>
      </c>
      <c r="O5" s="2" t="str">
        <f>DESPESAS!E$2</f>
        <v>BANCO DO BRASIL</v>
      </c>
      <c r="P5" s="18"/>
      <c r="AA5" s="48" t="str">
        <f>CAZUL!C2</f>
        <v>Honorários Advocatícios</v>
      </c>
    </row>
    <row r="6" spans="2:47" s="21" customFormat="1" ht="12.75" customHeight="1" x14ac:dyDescent="0.25">
      <c r="B6" s="17" t="s">
        <v>88</v>
      </c>
      <c r="C6" s="2"/>
      <c r="D6" s="68">
        <v>42</v>
      </c>
      <c r="E6" s="2" t="str">
        <f>CAZUL!B3</f>
        <v>08/01/2021</v>
      </c>
      <c r="F6" s="29" t="str">
        <f>CAZUL!N3</f>
        <v>08/01/2021</v>
      </c>
      <c r="G6" s="18" t="str">
        <f>DESPESAS!D$2</f>
        <v>UPA DUQUE II</v>
      </c>
      <c r="H6" s="47" t="str">
        <f>VLOOKUP(I6,FORNECEDOR!$A$1:$B$898,2,FALSE)</f>
        <v>00.000.000/1409-53</v>
      </c>
      <c r="I6" s="50" t="str">
        <f>CAZUL!E3</f>
        <v>BANCO DO BRASIL</v>
      </c>
      <c r="J6" s="25" t="str">
        <f>VLOOKUP(AA6,DESPESAS!$A$2:$B$328,2,FALSE)</f>
        <v>11.01.05</v>
      </c>
      <c r="K6" s="25" t="str">
        <f>VLOOKUP(AA6,DESPESAS!$A$2:$C$338,3,FALSE)</f>
        <v>RESGATE INVEST FACIL</v>
      </c>
      <c r="L6" s="19">
        <f>CAZUL!F3</f>
        <v>4000</v>
      </c>
      <c r="M6" s="44">
        <f>CAZUL!G3</f>
        <v>0</v>
      </c>
      <c r="N6" s="19">
        <f>CAZUL!H3</f>
        <v>0</v>
      </c>
      <c r="O6" s="2" t="str">
        <f>DESPESAS!E$2</f>
        <v>BANCO DO BRASIL</v>
      </c>
      <c r="P6" s="18"/>
      <c r="AA6" s="48" t="str">
        <f>CAZUL!C3</f>
        <v>RESGATE INVEST FACIL</v>
      </c>
    </row>
    <row r="7" spans="2:47" s="22" customFormat="1" x14ac:dyDescent="0.25">
      <c r="B7" s="17" t="s">
        <v>88</v>
      </c>
      <c r="C7" s="2" t="s">
        <v>1193</v>
      </c>
      <c r="D7" s="68">
        <v>11101</v>
      </c>
      <c r="E7" s="2" t="str">
        <f>CAZUL!B4</f>
        <v>01/12/2020</v>
      </c>
      <c r="F7" s="29" t="str">
        <f>CAZUL!N4</f>
        <v>11/01/2021</v>
      </c>
      <c r="G7" s="18" t="str">
        <f>DESPESAS!D$2</f>
        <v>UPA DUQUE II</v>
      </c>
      <c r="H7" s="47" t="str">
        <f>VLOOKUP(I7,FORNECEDOR!$A$1:$B$898,2,FALSE)</f>
        <v>07.384.701/0001-10.</v>
      </c>
      <c r="I7" s="50" t="str">
        <f>CAZUL!E4</f>
        <v>FLUXO DIAGNOSTICOS LTDA</v>
      </c>
      <c r="J7" s="25" t="str">
        <f>VLOOKUP(AA7,DESPESAS!$A$2:$B$328,2,FALSE)</f>
        <v>03.05.01</v>
      </c>
      <c r="K7" s="25" t="str">
        <f>VLOOKUP(AA7,DESPESAS!$A$2:$C$338,3,FALSE)</f>
        <v>SERVIÇOS LABORATORIAIS</v>
      </c>
      <c r="L7" s="19">
        <f>CAZUL!F4</f>
        <v>0</v>
      </c>
      <c r="M7" s="44">
        <f>CAZUL!G4</f>
        <v>56310</v>
      </c>
      <c r="N7" s="19">
        <f>CAZUL!H4</f>
        <v>-56310</v>
      </c>
      <c r="O7" s="2" t="str">
        <f>DESPESAS!E$2</f>
        <v>BANCO DO BRASIL</v>
      </c>
      <c r="P7" s="18"/>
      <c r="Q7" s="23"/>
      <c r="R7" s="23"/>
      <c r="S7" s="23"/>
      <c r="T7" s="23"/>
      <c r="U7" s="23"/>
      <c r="V7" s="23"/>
      <c r="W7" s="23"/>
      <c r="X7" s="23"/>
      <c r="Y7" s="23"/>
      <c r="Z7" s="23"/>
      <c r="AA7" s="48" t="str">
        <f>CAZUL!C4</f>
        <v>Laborátorio</v>
      </c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</row>
    <row r="8" spans="2:47" s="23" customFormat="1" ht="11.25" customHeight="1" x14ac:dyDescent="0.25">
      <c r="B8" s="17" t="s">
        <v>88</v>
      </c>
      <c r="C8" s="2"/>
      <c r="D8" s="68">
        <v>42</v>
      </c>
      <c r="E8" s="2" t="str">
        <f>CAZUL!B5</f>
        <v>11/01/2021</v>
      </c>
      <c r="F8" s="29" t="str">
        <f>CAZUL!N5</f>
        <v>11/01/2021</v>
      </c>
      <c r="G8" s="18" t="str">
        <f>DESPESAS!D$2</f>
        <v>UPA DUQUE II</v>
      </c>
      <c r="H8" s="47" t="str">
        <f>VLOOKUP(I8,FORNECEDOR!$A$1:$B$898,2,FALSE)</f>
        <v>00.000.000/1409-53</v>
      </c>
      <c r="I8" s="50" t="str">
        <f>CAZUL!E5</f>
        <v>BANCO DO BRASIL</v>
      </c>
      <c r="J8" s="25" t="str">
        <f>VLOOKUP(AA8,DESPESAS!$A$2:$B$328,2,FALSE)</f>
        <v>11.01.05</v>
      </c>
      <c r="K8" s="25" t="str">
        <f>VLOOKUP(AA8,DESPESAS!$A$2:$C$338,3,FALSE)</f>
        <v>RESGATE INVEST FACIL</v>
      </c>
      <c r="L8" s="19">
        <f>CAZUL!F5</f>
        <v>56310</v>
      </c>
      <c r="M8" s="44">
        <f>CAZUL!G5</f>
        <v>0</v>
      </c>
      <c r="N8" s="19">
        <f>CAZUL!H5</f>
        <v>0</v>
      </c>
      <c r="O8" s="2" t="str">
        <f>DESPESAS!E$2</f>
        <v>BANCO DO BRASIL</v>
      </c>
      <c r="P8" s="18"/>
      <c r="AA8" s="48" t="str">
        <f>CAZUL!C5</f>
        <v>RESGATE INVEST FACIL</v>
      </c>
    </row>
    <row r="9" spans="2:47" s="21" customFormat="1" ht="12.75" customHeight="1" x14ac:dyDescent="0.25">
      <c r="B9" s="17" t="s">
        <v>88</v>
      </c>
      <c r="C9" s="2" t="s">
        <v>1193</v>
      </c>
      <c r="D9" s="68">
        <v>550024000077804</v>
      </c>
      <c r="E9" s="2" t="str">
        <f>CAZUL!B6</f>
        <v>08/01/2021</v>
      </c>
      <c r="F9" s="29" t="str">
        <f>CAZUL!N6</f>
        <v>12/01/2021</v>
      </c>
      <c r="G9" s="18" t="str">
        <f>DESPESAS!D$2</f>
        <v>UPA DUQUE II</v>
      </c>
      <c r="H9" s="47" t="str">
        <f>VLOOKUP(I9,FORNECEDOR!$A$1:$B$898,2,FALSE)</f>
        <v>09.182.725/0001-12</v>
      </c>
      <c r="I9" s="50" t="str">
        <f>CAZUL!E6</f>
        <v>ATIVA MÉDICO CIRURGICA EIRELI</v>
      </c>
      <c r="J9" s="25" t="str">
        <f>VLOOKUP(AA9,DESPESAS!$A$2:$B$328,2,FALSE)</f>
        <v>02.07.03</v>
      </c>
      <c r="K9" s="25" t="str">
        <f>VLOOKUP(AA9,DESPESAS!$A$2:$C$338,3,FALSE)</f>
        <v>MATERIAIS HOSPITALARES MÉDICOS/ODONTOLÓGICOS/LABORATORIAIS</v>
      </c>
      <c r="L9" s="19">
        <f>CAZUL!F6</f>
        <v>0</v>
      </c>
      <c r="M9" s="44">
        <f>CAZUL!G6</f>
        <v>2253.0500000000002</v>
      </c>
      <c r="N9" s="19">
        <f>CAZUL!H6</f>
        <v>0</v>
      </c>
      <c r="O9" s="2" t="str">
        <f>DESPESAS!E$2</f>
        <v>BANCO DO BRASIL</v>
      </c>
      <c r="P9" s="18"/>
      <c r="AA9" s="48" t="str">
        <f>CAZUL!C6</f>
        <v>Material Hospitalar</v>
      </c>
    </row>
    <row r="10" spans="2:47" s="21" customFormat="1" ht="12.75" customHeight="1" x14ac:dyDescent="0.25">
      <c r="B10" s="17" t="s">
        <v>88</v>
      </c>
      <c r="C10" s="2" t="s">
        <v>1193</v>
      </c>
      <c r="D10" s="68">
        <v>11201</v>
      </c>
      <c r="E10" s="2" t="str">
        <f>CAZUL!B7</f>
        <v>08/01/2021</v>
      </c>
      <c r="F10" s="29" t="str">
        <f>CAZUL!N7</f>
        <v>12/01/2021</v>
      </c>
      <c r="G10" s="18" t="str">
        <f>DESPESAS!D$2</f>
        <v>UPA DUQUE II</v>
      </c>
      <c r="H10" s="47" t="str">
        <f>VLOOKUP(I10,FORNECEDOR!$A$1:$B$898,2,FALSE)</f>
        <v>04.942.118/0001-90</v>
      </c>
      <c r="I10" s="50" t="str">
        <f>CAZUL!E7</f>
        <v>FENIX MED. E MAT. CIRURGICOS EIRELI</v>
      </c>
      <c r="J10" s="25" t="str">
        <f>VLOOKUP(AA10,DESPESAS!$A$2:$B$328,2,FALSE)</f>
        <v>02.07.03</v>
      </c>
      <c r="K10" s="25" t="str">
        <f>VLOOKUP(AA10,DESPESAS!$A$2:$C$338,3,FALSE)</f>
        <v>MATERIAIS HOSPITALARES MÉDICOS/ODONTOLÓGICOS/LABORATORIAIS</v>
      </c>
      <c r="L10" s="19">
        <f>CAZUL!F7</f>
        <v>0</v>
      </c>
      <c r="M10" s="44">
        <f>CAZUL!G7</f>
        <v>1478.68</v>
      </c>
      <c r="N10" s="19">
        <f>CAZUL!H7</f>
        <v>-3731.7300000000005</v>
      </c>
      <c r="O10" s="2" t="str">
        <f>DESPESAS!E$2</f>
        <v>BANCO DO BRASIL</v>
      </c>
      <c r="P10" s="18"/>
      <c r="AA10" s="48" t="str">
        <f>CAZUL!C7</f>
        <v>Material Hospitalar</v>
      </c>
    </row>
    <row r="11" spans="2:47" s="21" customFormat="1" ht="12.75" customHeight="1" x14ac:dyDescent="0.25">
      <c r="B11" s="17" t="s">
        <v>88</v>
      </c>
      <c r="C11" s="18"/>
      <c r="D11" s="68">
        <v>42</v>
      </c>
      <c r="E11" s="2" t="str">
        <f>CAZUL!B8</f>
        <v>12/01/2021</v>
      </c>
      <c r="F11" s="29" t="str">
        <f>CAZUL!N8</f>
        <v>12/01/2021</v>
      </c>
      <c r="G11" s="18" t="str">
        <f>DESPESAS!D$2</f>
        <v>UPA DUQUE II</v>
      </c>
      <c r="H11" s="47" t="str">
        <f>VLOOKUP(I11,FORNECEDOR!$A$1:$B$898,2,FALSE)</f>
        <v>00.000.000/1409-53</v>
      </c>
      <c r="I11" s="50" t="str">
        <f>CAZUL!E8</f>
        <v>BANCO DO BRASIL</v>
      </c>
      <c r="J11" s="25" t="str">
        <f>VLOOKUP(AA11,DESPESAS!$A$2:$B$328,2,FALSE)</f>
        <v>11.01.05</v>
      </c>
      <c r="K11" s="25" t="str">
        <f>VLOOKUP(AA11,DESPESAS!$A$2:$C$338,3,FALSE)</f>
        <v>RESGATE INVEST FACIL</v>
      </c>
      <c r="L11" s="19">
        <f>CAZUL!F8</f>
        <v>3731.73</v>
      </c>
      <c r="M11" s="44">
        <f>CAZUL!G8</f>
        <v>0</v>
      </c>
      <c r="N11" s="19">
        <f>CAZUL!H8</f>
        <v>-4.5474735088646412E-13</v>
      </c>
      <c r="O11" s="2" t="str">
        <f>DESPESAS!E$2</f>
        <v>BANCO DO BRASIL</v>
      </c>
      <c r="P11" s="18"/>
      <c r="AA11" s="48" t="str">
        <f>CAZUL!C8</f>
        <v>RESGATE INVEST FACIL</v>
      </c>
    </row>
    <row r="12" spans="2:47" s="21" customFormat="1" ht="12.75" customHeight="1" x14ac:dyDescent="0.25">
      <c r="B12" s="17" t="s">
        <v>88</v>
      </c>
      <c r="C12" s="18" t="s">
        <v>1193</v>
      </c>
      <c r="D12" s="68">
        <v>551523000238613</v>
      </c>
      <c r="E12" s="2" t="str">
        <f>CAZUL!B9</f>
        <v>01/12/2020</v>
      </c>
      <c r="F12" s="29" t="str">
        <f>CAZUL!N9</f>
        <v>13/01/2021</v>
      </c>
      <c r="G12" s="18" t="str">
        <f>DESPESAS!D$2</f>
        <v>UPA DUQUE II</v>
      </c>
      <c r="H12" s="47" t="str">
        <f>VLOOKUP(I12,FORNECEDOR!$A$1:$B$898,2,FALSE)</f>
        <v>12.955.134/0001-45</v>
      </c>
      <c r="I12" s="50" t="str">
        <f>CAZUL!E9</f>
        <v>Instituto Diva Alves do Brasil</v>
      </c>
      <c r="J12" s="25" t="str">
        <f>VLOOKUP(AA12,DESPESAS!$A$2:$B$328,2,FALSE)</f>
        <v>07.03.01</v>
      </c>
      <c r="K12" s="25" t="str">
        <f>VLOOKUP(AA12,DESPESAS!$A$2:$C$338,3,FALSE)</f>
        <v>RATEIO DAS DESPESAS DA SEDE DA CONTRATADA</v>
      </c>
      <c r="L12" s="19">
        <f>CAZUL!F9</f>
        <v>0</v>
      </c>
      <c r="M12" s="44">
        <f>CAZUL!G9</f>
        <v>43188.02</v>
      </c>
      <c r="N12" s="19">
        <f>CAZUL!H9</f>
        <v>-43188.02</v>
      </c>
      <c r="O12" s="2" t="str">
        <f>DESPESAS!E$2</f>
        <v>BANCO DO BRASIL</v>
      </c>
      <c r="P12" s="18"/>
      <c r="AA12" s="48" t="str">
        <f>CAZUL!C9</f>
        <v>Rateio Sede</v>
      </c>
    </row>
    <row r="13" spans="2:47" s="21" customFormat="1" ht="12.75" customHeight="1" x14ac:dyDescent="0.25">
      <c r="B13" s="17" t="s">
        <v>88</v>
      </c>
      <c r="C13" s="18" t="s">
        <v>1193</v>
      </c>
      <c r="D13" s="68">
        <v>551523000238613</v>
      </c>
      <c r="E13" s="2" t="str">
        <f>CAZUL!B10</f>
        <v>01/01/2021</v>
      </c>
      <c r="F13" s="29" t="str">
        <f>CAZUL!N10</f>
        <v>13/01/2021</v>
      </c>
      <c r="G13" s="18" t="str">
        <f>DESPESAS!D$2</f>
        <v>UPA DUQUE II</v>
      </c>
      <c r="H13" s="47" t="str">
        <f>VLOOKUP(I13,FORNECEDOR!$A$1:$B$898,2,FALSE)</f>
        <v>12.955.134/0001-45</v>
      </c>
      <c r="I13" s="50" t="str">
        <f>CAZUL!E10</f>
        <v>Instituto Diva Alves do Brasil</v>
      </c>
      <c r="J13" s="25" t="str">
        <f>VLOOKUP(AA13,DESPESAS!$A$2:$B$328,2,FALSE)</f>
        <v>07.03.01</v>
      </c>
      <c r="K13" s="25" t="str">
        <f>VLOOKUP(AA13,DESPESAS!$A$2:$C$338,3,FALSE)</f>
        <v>RATEIO DAS DESPESAS DA SEDE DA CONTRATADA</v>
      </c>
      <c r="L13" s="19">
        <f>CAZUL!F10</f>
        <v>0</v>
      </c>
      <c r="M13" s="44">
        <f>CAZUL!G10</f>
        <v>43188.02</v>
      </c>
      <c r="N13" s="19">
        <f>CAZUL!H10</f>
        <v>-86376.04</v>
      </c>
      <c r="O13" s="2" t="str">
        <f>DESPESAS!E$2</f>
        <v>BANCO DO BRASIL</v>
      </c>
      <c r="P13" s="18"/>
      <c r="AA13" s="48" t="str">
        <f>CAZUL!C10</f>
        <v>Rateio Sede</v>
      </c>
    </row>
    <row r="14" spans="2:47" s="21" customFormat="1" ht="12.75" customHeight="1" x14ac:dyDescent="0.25">
      <c r="B14" s="17" t="s">
        <v>88</v>
      </c>
      <c r="C14" s="18"/>
      <c r="D14" s="68">
        <v>42</v>
      </c>
      <c r="E14" s="2" t="str">
        <f>CAZUL!B11</f>
        <v>13/01/2021</v>
      </c>
      <c r="F14" s="29" t="str">
        <f>CAZUL!N11</f>
        <v>13/01/2021</v>
      </c>
      <c r="G14" s="18" t="str">
        <f>DESPESAS!D$2</f>
        <v>UPA DUQUE II</v>
      </c>
      <c r="H14" s="47" t="str">
        <f>VLOOKUP(I14,FORNECEDOR!$A$1:$B$898,2,FALSE)</f>
        <v>00.000.000/1409-53</v>
      </c>
      <c r="I14" s="50" t="str">
        <f>CAZUL!E11</f>
        <v>BANCO DO BRASIL</v>
      </c>
      <c r="J14" s="25" t="str">
        <f>VLOOKUP(AA14,DESPESAS!$A$2:$B$328,2,FALSE)</f>
        <v>11.01.05</v>
      </c>
      <c r="K14" s="25" t="str">
        <f>VLOOKUP(AA14,DESPESAS!$A$2:$C$338,3,FALSE)</f>
        <v>RESGATE INVEST FACIL</v>
      </c>
      <c r="L14" s="19">
        <f>CAZUL!F11</f>
        <v>86376.04</v>
      </c>
      <c r="M14" s="44">
        <f>CAZUL!G11</f>
        <v>0</v>
      </c>
      <c r="N14" s="19">
        <f>CAZUL!H11</f>
        <v>0</v>
      </c>
      <c r="O14" s="2" t="str">
        <f>DESPESAS!E$2</f>
        <v>BANCO DO BRASIL</v>
      </c>
      <c r="P14" s="18"/>
      <c r="AA14" s="48" t="str">
        <f>CAZUL!C11</f>
        <v>RESGATE INVEST FACIL</v>
      </c>
    </row>
    <row r="15" spans="2:47" s="21" customFormat="1" ht="12.75" customHeight="1" x14ac:dyDescent="0.25">
      <c r="B15" s="17" t="s">
        <v>88</v>
      </c>
      <c r="C15" s="18" t="s">
        <v>1193</v>
      </c>
      <c r="D15" s="68">
        <v>11403</v>
      </c>
      <c r="E15" s="2" t="str">
        <f>CAZUL!B12</f>
        <v>01/12/2020</v>
      </c>
      <c r="F15" s="29" t="str">
        <f>CAZUL!N12</f>
        <v>14/01/2021</v>
      </c>
      <c r="G15" s="18" t="str">
        <f>DESPESAS!D$2</f>
        <v>UPA DUQUE II</v>
      </c>
      <c r="H15" s="47" t="str">
        <f>VLOOKUP(I15,FORNECEDOR!$A$1:$B$898,2,FALSE)</f>
        <v>01.790.382/0001-67</v>
      </c>
      <c r="I15" s="50" t="str">
        <f>CAZUL!E12</f>
        <v>VITAI SOLUÇÕES S/A</v>
      </c>
      <c r="J15" s="25" t="str">
        <f>VLOOKUP(AA15,DESPESAS!$A$2:$B$328,2,FALSE)</f>
        <v>03.06.02</v>
      </c>
      <c r="K15" s="25" t="str">
        <f>VLOOKUP(AA15,DESPESAS!$A$2:$C$338,3,FALSE)</f>
        <v>LOCAÇÃO DE EQUIPAMENTOS DE INFORMÁTICA</v>
      </c>
      <c r="L15" s="19">
        <f>CAZUL!F12</f>
        <v>0</v>
      </c>
      <c r="M15" s="44">
        <f>CAZUL!G12</f>
        <v>450</v>
      </c>
      <c r="N15" s="19">
        <f>CAZUL!H12</f>
        <v>0</v>
      </c>
      <c r="O15" s="2" t="str">
        <f>DESPESAS!E$2</f>
        <v>BANCO DO BRASIL</v>
      </c>
      <c r="P15" s="18"/>
      <c r="AA15" s="48" t="str">
        <f>CAZUL!C12</f>
        <v>Locações de Equipamentos de Informática</v>
      </c>
    </row>
    <row r="16" spans="2:47" s="21" customFormat="1" x14ac:dyDescent="0.25">
      <c r="B16" s="17" t="s">
        <v>88</v>
      </c>
      <c r="C16" s="18" t="s">
        <v>1193</v>
      </c>
      <c r="D16" s="68">
        <v>11406</v>
      </c>
      <c r="E16" s="2" t="str">
        <f>CAZUL!B13</f>
        <v>01/12/2020</v>
      </c>
      <c r="F16" s="29" t="str">
        <f>CAZUL!N13</f>
        <v>14/01/2021</v>
      </c>
      <c r="G16" s="18" t="str">
        <f>DESPESAS!D$2</f>
        <v>UPA DUQUE II</v>
      </c>
      <c r="H16" s="47" t="str">
        <f>VLOOKUP(I16,FORNECEDOR!$A$1:$B$898,2,FALSE)</f>
        <v>35.380.944/0001-16</v>
      </c>
      <c r="I16" s="50" t="str">
        <f>CAZUL!E13</f>
        <v>MSERV SAUDE LTDA</v>
      </c>
      <c r="J16" s="25" t="str">
        <f>VLOOKUP(AA16,DESPESAS!$A$2:$B$328,2,FALSE)</f>
        <v>03.26.01</v>
      </c>
      <c r="K16" s="25" t="str">
        <f>VLOOKUP(AA16,DESPESAS!$A$2:$C$338,3,FALSE)</f>
        <v>SERVIÇOS ASSISTENCIAIS PESSOA JURÍDICA</v>
      </c>
      <c r="L16" s="19">
        <f>CAZUL!F13</f>
        <v>0</v>
      </c>
      <c r="M16" s="44">
        <f>CAZUL!G13</f>
        <v>187251.96</v>
      </c>
      <c r="N16" s="19">
        <f>CAZUL!H13</f>
        <v>0</v>
      </c>
      <c r="O16" s="2" t="str">
        <f>DESPESAS!E$2</f>
        <v>BANCO DO BRASIL</v>
      </c>
      <c r="P16" s="18"/>
      <c r="AA16" s="48" t="str">
        <f>CAZUL!C13</f>
        <v>Serviço de Enfermagem</v>
      </c>
    </row>
    <row r="17" spans="2:47" s="21" customFormat="1" ht="12.75" customHeight="1" x14ac:dyDescent="0.25">
      <c r="B17" s="17" t="s">
        <v>88</v>
      </c>
      <c r="C17" s="2" t="s">
        <v>1193</v>
      </c>
      <c r="D17" s="68">
        <v>11407</v>
      </c>
      <c r="E17" s="2" t="str">
        <f>CAZUL!B14</f>
        <v>01/12/2020</v>
      </c>
      <c r="F17" s="29" t="str">
        <f>CAZUL!N14</f>
        <v>14/01/2021</v>
      </c>
      <c r="G17" s="18" t="str">
        <f>DESPESAS!D$2</f>
        <v>UPA DUQUE II</v>
      </c>
      <c r="H17" s="47" t="str">
        <f>VLOOKUP(I17,FORNECEDOR!$A$1:$B$898,2,FALSE)</f>
        <v>03.184.220/0001-00</v>
      </c>
      <c r="I17" s="50" t="str">
        <f>CAZUL!E14</f>
        <v>SEPARAR PRODUTOS E SERVICOS LTDA</v>
      </c>
      <c r="J17" s="25" t="str">
        <f>VLOOKUP(AA17,DESPESAS!$A$2:$B$328,2,FALSE)</f>
        <v>03.08.01</v>
      </c>
      <c r="K17" s="25" t="str">
        <f>VLOOKUP(AA17,DESPESAS!$A$2:$C$338,3,FALSE)</f>
        <v>LOCAÇÃO CILINDROS GASES MEDICINAIS</v>
      </c>
      <c r="L17" s="19">
        <f>CAZUL!F14</f>
        <v>0</v>
      </c>
      <c r="M17" s="44">
        <f>CAZUL!G14</f>
        <v>9000</v>
      </c>
      <c r="N17" s="19">
        <f>CAZUL!H14</f>
        <v>0</v>
      </c>
      <c r="O17" s="2" t="str">
        <f>DESPESAS!E$2</f>
        <v>BANCO DO BRASIL</v>
      </c>
      <c r="P17" s="18"/>
      <c r="AA17" s="48" t="str">
        <f>CAZUL!C14</f>
        <v>Locação Centrais Geradores de Oxigênio Medicinal</v>
      </c>
    </row>
    <row r="18" spans="2:47" s="21" customFormat="1" x14ac:dyDescent="0.25">
      <c r="B18" s="17" t="s">
        <v>88</v>
      </c>
      <c r="C18" s="2" t="s">
        <v>1193</v>
      </c>
      <c r="D18" s="68">
        <v>11401</v>
      </c>
      <c r="E18" s="2" t="str">
        <f>CAZUL!B15</f>
        <v>01/12/2020</v>
      </c>
      <c r="F18" s="29" t="str">
        <f>CAZUL!N15</f>
        <v>14/01/2021</v>
      </c>
      <c r="G18" s="18" t="str">
        <f>DESPESAS!D$2</f>
        <v>UPA DUQUE II</v>
      </c>
      <c r="H18" s="47" t="str">
        <f>VLOOKUP(I18,FORNECEDOR!$A$1:$B$898,2,FALSE)</f>
        <v>26.069.744/0001-56</v>
      </c>
      <c r="I18" s="50" t="str">
        <f>CAZUL!E15</f>
        <v>RADIOLOGIA EM FOCO LTDA</v>
      </c>
      <c r="J18" s="25" t="str">
        <f>VLOOKUP(AA18,DESPESAS!$A$2:$B$328,2,FALSE)</f>
        <v>03.26.01</v>
      </c>
      <c r="K18" s="25" t="str">
        <f>VLOOKUP(AA18,DESPESAS!$A$2:$C$338,3,FALSE)</f>
        <v>SERVIÇOS ASSISTENCIAIS PESSOA JURÍDICA</v>
      </c>
      <c r="L18" s="19">
        <f>CAZUL!F15</f>
        <v>0</v>
      </c>
      <c r="M18" s="44">
        <f>CAZUL!G15</f>
        <v>37000</v>
      </c>
      <c r="N18" s="19">
        <f>CAZUL!H15</f>
        <v>-233701.96</v>
      </c>
      <c r="O18" s="2" t="str">
        <f>DESPESAS!E$2</f>
        <v>BANCO DO BRASIL</v>
      </c>
      <c r="P18" s="18"/>
      <c r="AA18" s="48" t="str">
        <f>CAZUL!C15</f>
        <v>Serviço de Radiologia</v>
      </c>
    </row>
    <row r="19" spans="2:47" x14ac:dyDescent="0.25">
      <c r="B19" s="17" t="s">
        <v>88</v>
      </c>
      <c r="C19" s="2" t="s">
        <v>1193</v>
      </c>
      <c r="D19" s="68">
        <v>11402</v>
      </c>
      <c r="E19" s="2" t="str">
        <f>CAZUL!B16</f>
        <v>01/12/2020</v>
      </c>
      <c r="F19" s="29" t="str">
        <f>CAZUL!N16</f>
        <v>14/01/2021</v>
      </c>
      <c r="G19" s="18" t="str">
        <f>DESPESAS!D$2</f>
        <v>UPA DUQUE II</v>
      </c>
      <c r="H19" s="47" t="str">
        <f>VLOOKUP(I19,FORNECEDOR!$A$1:$B$898,2,FALSE)</f>
        <v>04.740.449/0001-47</v>
      </c>
      <c r="I19" s="50" t="str">
        <f>CAZUL!E16</f>
        <v>NARCOMINAS ASSISTENCIA TECNICA LTDA</v>
      </c>
      <c r="J19" s="25" t="str">
        <f>VLOOKUP(AA19,DESPESAS!$A$2:$B$328,2,FALSE)</f>
        <v>03.02.01</v>
      </c>
      <c r="K19" s="25" t="str">
        <f>VLOOKUP(AA19,DESPESAS!$A$2:$C$338,3,FALSE)</f>
        <v>SERVIÇOS-MANUTENÇÃO EQUIPAMENTOS EM GERAL</v>
      </c>
      <c r="L19" s="19">
        <f>CAZUL!F16</f>
        <v>0</v>
      </c>
      <c r="M19" s="44">
        <f>CAZUL!G16</f>
        <v>4250</v>
      </c>
      <c r="N19" s="19">
        <f>CAZUL!H16</f>
        <v>0</v>
      </c>
      <c r="O19" s="2" t="str">
        <f>DESPESAS!E$2</f>
        <v>BANCO DO BRASIL</v>
      </c>
      <c r="P19" s="18"/>
      <c r="AA19" s="48" t="str">
        <f>CAZUL!C16</f>
        <v>Engenharia Clínica Médica</v>
      </c>
    </row>
    <row r="20" spans="2:47" x14ac:dyDescent="0.25">
      <c r="B20" s="17" t="s">
        <v>88</v>
      </c>
      <c r="C20" s="2" t="s">
        <v>1193</v>
      </c>
      <c r="D20" s="68">
        <v>11405</v>
      </c>
      <c r="E20" s="2" t="str">
        <f>CAZUL!B17</f>
        <v>01/12/2020</v>
      </c>
      <c r="F20" s="29" t="str">
        <f>CAZUL!N17</f>
        <v>14/01/2021</v>
      </c>
      <c r="G20" s="18" t="str">
        <f>DESPESAS!D$2</f>
        <v>UPA DUQUE II</v>
      </c>
      <c r="H20" s="47" t="str">
        <f>VLOOKUP(I20,FORNECEDOR!$A$1:$B$898,2,FALSE)</f>
        <v>27.243.049/0001-21</v>
      </c>
      <c r="I20" s="50" t="str">
        <f>CAZUL!E17</f>
        <v>MEDIPLUS SERVICOS MEDICOS LTDA</v>
      </c>
      <c r="J20" s="25" t="str">
        <f>VLOOKUP(AA20,DESPESAS!$A$2:$B$328,2,FALSE)</f>
        <v>03.26.01</v>
      </c>
      <c r="K20" s="25" t="str">
        <f>VLOOKUP(AA20,DESPESAS!$A$2:$C$338,3,FALSE)</f>
        <v>SERVIÇOS ASSISTENCIAIS PESSOA JURÍDICA</v>
      </c>
      <c r="L20" s="19">
        <f>CAZUL!F17</f>
        <v>0</v>
      </c>
      <c r="M20" s="44">
        <f>CAZUL!G17</f>
        <v>470328.26</v>
      </c>
      <c r="N20" s="19">
        <f>CAZUL!H17</f>
        <v>0</v>
      </c>
      <c r="O20" s="2" t="str">
        <f>DESPESAS!E$2</f>
        <v>BANCO DO BRASIL</v>
      </c>
      <c r="P20" s="18"/>
      <c r="AA20" s="48" t="str">
        <f>CAZUL!C17</f>
        <v>Serviço Médico</v>
      </c>
    </row>
    <row r="21" spans="2:47" x14ac:dyDescent="0.25">
      <c r="B21" s="17" t="s">
        <v>88</v>
      </c>
      <c r="C21" s="2" t="s">
        <v>1193</v>
      </c>
      <c r="D21" s="68">
        <v>11404</v>
      </c>
      <c r="E21" s="2" t="str">
        <f>CAZUL!B18</f>
        <v>01/12/2020</v>
      </c>
      <c r="F21" s="29" t="str">
        <f>CAZUL!N18</f>
        <v>14/01/2021</v>
      </c>
      <c r="G21" s="18" t="str">
        <f>DESPESAS!D$2</f>
        <v>UPA DUQUE II</v>
      </c>
      <c r="H21" s="47" t="str">
        <f>VLOOKUP(I21,FORNECEDOR!$A$1:$B$898,2,FALSE)</f>
        <v>07.231.868/00001-41</v>
      </c>
      <c r="I21" s="50" t="str">
        <f>CAZUL!E18</f>
        <v>BRAVO ASSESSORIA E SERVIÇOS EMPRESARIAIS LTDA</v>
      </c>
      <c r="J21" s="25" t="str">
        <f>VLOOKUP(AA21,DESPESAS!$A$2:$B$328,2,FALSE)</f>
        <v>03.17.01</v>
      </c>
      <c r="K21" s="25" t="str">
        <f>VLOOKUP(AA21,DESPESAS!$A$2:$C$338,3,FALSE)</f>
        <v>SERVIÇOS ESPECIALIZADOS PESSOA JURÍDICA</v>
      </c>
      <c r="L21" s="19">
        <f>CAZUL!F18</f>
        <v>0</v>
      </c>
      <c r="M21" s="44">
        <f>CAZUL!G18</f>
        <v>43791.11</v>
      </c>
      <c r="N21" s="19">
        <f>CAZUL!H18</f>
        <v>0</v>
      </c>
      <c r="O21" s="2" t="str">
        <f>DESPESAS!E$2</f>
        <v>BANCO DO BRASIL</v>
      </c>
      <c r="P21" s="18"/>
      <c r="AA21" s="48" t="str">
        <f>CAZUL!C18</f>
        <v>Controle de Acesso</v>
      </c>
    </row>
    <row r="22" spans="2:47" s="7" customFormat="1" x14ac:dyDescent="0.25">
      <c r="B22" s="17" t="s">
        <v>88</v>
      </c>
      <c r="C22" s="2" t="s">
        <v>1193</v>
      </c>
      <c r="D22" s="68">
        <v>11404</v>
      </c>
      <c r="E22" s="2" t="str">
        <f>CAZUL!B19</f>
        <v>01/12/2020</v>
      </c>
      <c r="F22" s="29" t="str">
        <f>CAZUL!N19</f>
        <v>14/01/2021</v>
      </c>
      <c r="G22" s="18" t="str">
        <f>DESPESAS!D$2</f>
        <v>UPA DUQUE II</v>
      </c>
      <c r="H22" s="47" t="str">
        <f>VLOOKUP(I22,FORNECEDOR!$A$1:$B$898,2,FALSE)</f>
        <v>07.231.868/00001-41</v>
      </c>
      <c r="I22" s="50" t="str">
        <f>CAZUL!E19</f>
        <v>BRAVO ASSESSORIA E SERVIÇOS EMPRESARIAIS LTDA</v>
      </c>
      <c r="J22" s="25" t="str">
        <f>VLOOKUP(AA22,DESPESAS!$A$2:$B$328,2,FALSE)</f>
        <v>03.09.01</v>
      </c>
      <c r="K22" s="25" t="str">
        <f>VLOOKUP(AA22,DESPESAS!$A$2:$C$338,3,FALSE)</f>
        <v>SERVIÇOS DE LIMPEZA E HIGIENIZAÇÃO / ESTERILIZAÇÃO</v>
      </c>
      <c r="L22" s="19">
        <f>CAZUL!F19</f>
        <v>0</v>
      </c>
      <c r="M22" s="44">
        <f>CAZUL!G19</f>
        <v>58235.71</v>
      </c>
      <c r="N22" s="19">
        <f>CAZUL!H19</f>
        <v>0</v>
      </c>
      <c r="O22" s="2" t="str">
        <f>DESPESAS!E$2</f>
        <v>BANCO DO BRASIL</v>
      </c>
      <c r="P22" s="18"/>
      <c r="AA22" s="48" t="str">
        <f>CAZUL!C19</f>
        <v>Serviço de Limpeza e Higienização</v>
      </c>
    </row>
    <row r="23" spans="2:47" x14ac:dyDescent="0.25">
      <c r="B23" s="17" t="s">
        <v>88</v>
      </c>
      <c r="C23" s="2" t="s">
        <v>1193</v>
      </c>
      <c r="D23" s="68">
        <v>11403</v>
      </c>
      <c r="E23" s="2" t="str">
        <f>CAZUL!B20</f>
        <v>01/12/2020</v>
      </c>
      <c r="F23" s="29" t="str">
        <f>CAZUL!N20</f>
        <v>14/01/2021</v>
      </c>
      <c r="G23" s="18" t="str">
        <f>DESPESAS!D$2</f>
        <v>UPA DUQUE II</v>
      </c>
      <c r="H23" s="47" t="str">
        <f>VLOOKUP(I23,FORNECEDOR!$A$1:$B$898,2,FALSE)</f>
        <v>01.790.382/0001-67</v>
      </c>
      <c r="I23" s="50" t="str">
        <f>CAZUL!E20</f>
        <v>VITAI SOLUÇÕES S/A</v>
      </c>
      <c r="J23" s="25" t="str">
        <f>VLOOKUP(AA23,DESPESAS!$A$2:$B$328,2,FALSE)</f>
        <v>03.06.02</v>
      </c>
      <c r="K23" s="25" t="str">
        <f>VLOOKUP(AA23,DESPESAS!$A$2:$C$338,3,FALSE)</f>
        <v>LOCAÇÃO DE EQUIPAMENTOS DE INFORMÁTICA</v>
      </c>
      <c r="L23" s="19">
        <f>CAZUL!F20</f>
        <v>0</v>
      </c>
      <c r="M23" s="44">
        <f>CAZUL!G20</f>
        <v>1100</v>
      </c>
      <c r="N23" s="19">
        <f>CAZUL!H20</f>
        <v>0</v>
      </c>
      <c r="O23" s="2" t="str">
        <f>DESPESAS!E$2</f>
        <v>BANCO DO BRASIL</v>
      </c>
      <c r="P23" s="18"/>
      <c r="AA23" s="48" t="str">
        <f>CAZUL!C20</f>
        <v>Locações de Equipamentos de Informática</v>
      </c>
    </row>
    <row r="24" spans="2:47" x14ac:dyDescent="0.25">
      <c r="B24" s="17" t="s">
        <v>88</v>
      </c>
      <c r="C24" s="2" t="s">
        <v>1193</v>
      </c>
      <c r="D24" s="68">
        <v>11403</v>
      </c>
      <c r="E24" s="2" t="str">
        <f>CAZUL!B21</f>
        <v>01/12/2020</v>
      </c>
      <c r="F24" s="29" t="str">
        <f>CAZUL!N21</f>
        <v>14/01/2021</v>
      </c>
      <c r="G24" s="18" t="str">
        <f>DESPESAS!D$2</f>
        <v>UPA DUQUE II</v>
      </c>
      <c r="H24" s="47" t="str">
        <f>VLOOKUP(I24,FORNECEDOR!$A$1:$B$898,2,FALSE)</f>
        <v>01.790.382/0001-67</v>
      </c>
      <c r="I24" s="50" t="str">
        <f>CAZUL!E21</f>
        <v>VITAI SOLUÇÕES S/A</v>
      </c>
      <c r="J24" s="25" t="str">
        <f>VLOOKUP(AA24,DESPESAS!$A$2:$B$328,2,FALSE)</f>
        <v>03.17.01</v>
      </c>
      <c r="K24" s="25" t="str">
        <f>VLOOKUP(AA24,DESPESAS!$A$2:$C$338,3,FALSE)</f>
        <v>SERVIÇOS ESPECIALIZADOS PESSOA JURÍDICA</v>
      </c>
      <c r="L24" s="19">
        <f>CAZUL!F21</f>
        <v>0</v>
      </c>
      <c r="M24" s="44">
        <f>CAZUL!G21</f>
        <v>5631</v>
      </c>
      <c r="N24" s="19">
        <f>CAZUL!H21</f>
        <v>-817038.03999999992</v>
      </c>
      <c r="O24" s="2" t="str">
        <f>DESPESAS!E$2</f>
        <v>BANCO DO BRASIL</v>
      </c>
      <c r="P24" s="18"/>
      <c r="AA24" s="48" t="str">
        <f>CAZUL!C21</f>
        <v>Software / licença de uso</v>
      </c>
    </row>
    <row r="25" spans="2:47" s="1" customFormat="1" x14ac:dyDescent="0.25">
      <c r="B25" s="17" t="s">
        <v>88</v>
      </c>
      <c r="C25" s="2" t="s">
        <v>1193</v>
      </c>
      <c r="D25" s="68">
        <v>550321000079419</v>
      </c>
      <c r="E25" s="2" t="str">
        <f>CAZUL!B22</f>
        <v>01/12/2020</v>
      </c>
      <c r="F25" s="29" t="str">
        <f>CAZUL!N22</f>
        <v>14/01/2021</v>
      </c>
      <c r="G25" s="18" t="str">
        <f>DESPESAS!D$2</f>
        <v>UPA DUQUE II</v>
      </c>
      <c r="H25" s="47">
        <f>VLOOKUP(I25,FORNECEDOR!$A$1:$B$898,2,FALSE)</f>
        <v>14470588000151</v>
      </c>
      <c r="I25" s="50" t="str">
        <f>CAZUL!E22</f>
        <v>SERVIOESTE RIO DE JANEIRO LTDA</v>
      </c>
      <c r="J25" s="25" t="str">
        <f>VLOOKUP(AA25,DESPESAS!$A$2:$B$328,2,FALSE)</f>
        <v>03.09.02</v>
      </c>
      <c r="K25" s="25" t="str">
        <f>VLOOKUP(AA25,DESPESAS!$A$2:$C$338,3,FALSE)</f>
        <v>SERVIÇOS DE COLETA DE RESÍDUOS HOSPITALARES</v>
      </c>
      <c r="L25" s="19">
        <f>CAZUL!F22</f>
        <v>0</v>
      </c>
      <c r="M25" s="44">
        <f>CAZUL!G22</f>
        <v>2347.92</v>
      </c>
      <c r="N25" s="19">
        <f>CAZUL!H22</f>
        <v>-819385.96</v>
      </c>
      <c r="O25" s="2" t="str">
        <f>DESPESAS!E$2</f>
        <v>BANCO DO BRASIL</v>
      </c>
      <c r="P25" s="18"/>
      <c r="Q25" s="4"/>
      <c r="R25" s="4"/>
      <c r="S25" s="4"/>
      <c r="T25" s="4"/>
      <c r="U25" s="4"/>
      <c r="V25" s="4"/>
      <c r="W25" s="4"/>
      <c r="X25" s="4"/>
      <c r="Y25" s="4"/>
      <c r="Z25" s="4"/>
      <c r="AA25" s="48" t="str">
        <f>CAZUL!C22</f>
        <v>Serviço de Coleta de Lixo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2:47" s="6" customFormat="1" x14ac:dyDescent="0.25">
      <c r="B26" s="17" t="s">
        <v>88</v>
      </c>
      <c r="C26" s="2" t="s">
        <v>1193</v>
      </c>
      <c r="D26" s="68">
        <v>11402</v>
      </c>
      <c r="E26" s="2" t="str">
        <f>CAZUL!B23</f>
        <v>01/12/2020</v>
      </c>
      <c r="F26" s="29" t="str">
        <f>CAZUL!N23</f>
        <v>14/01/2021</v>
      </c>
      <c r="G26" s="18" t="str">
        <f>DESPESAS!D$2</f>
        <v>UPA DUQUE II</v>
      </c>
      <c r="H26" s="47" t="str">
        <f>VLOOKUP(I26,FORNECEDOR!$A$1:$B$898,2,FALSE)</f>
        <v>04.740.449/0001-47</v>
      </c>
      <c r="I26" s="50" t="str">
        <f>CAZUL!E23</f>
        <v>NARCOMINAS ASSISTENCIA TECNICA LTDA</v>
      </c>
      <c r="J26" s="25" t="str">
        <f>VLOOKUP(AA26,DESPESAS!$A$2:$B$328,2,FALSE)</f>
        <v>03.02.01</v>
      </c>
      <c r="K26" s="25" t="str">
        <f>VLOOKUP(AA26,DESPESAS!$A$2:$C$338,3,FALSE)</f>
        <v>SERVIÇOS-MANUTENÇÃO EQUIPAMENTOS EM GERAL</v>
      </c>
      <c r="L26" s="19">
        <f>CAZUL!F23</f>
        <v>0</v>
      </c>
      <c r="M26" s="44">
        <f>CAZUL!G23</f>
        <v>2547.5</v>
      </c>
      <c r="N26" s="19">
        <f>CAZUL!H23</f>
        <v>-821933.46</v>
      </c>
      <c r="O26" s="2" t="str">
        <f>DESPESAS!E$2</f>
        <v>BANCO DO BRASIL</v>
      </c>
      <c r="P26" s="18"/>
      <c r="AA26" s="48" t="str">
        <f>CAZUL!C23</f>
        <v>Manutenção de Equipamentos</v>
      </c>
    </row>
    <row r="27" spans="2:47" x14ac:dyDescent="0.25">
      <c r="B27" s="17" t="s">
        <v>88</v>
      </c>
      <c r="C27" s="2"/>
      <c r="D27" s="68">
        <v>42</v>
      </c>
      <c r="E27" s="2" t="str">
        <f>CAZUL!B24</f>
        <v>14/01/2021</v>
      </c>
      <c r="F27" s="29" t="str">
        <f>CAZUL!N24</f>
        <v>14/01/2021</v>
      </c>
      <c r="G27" s="18" t="str">
        <f>DESPESAS!D$2</f>
        <v>UPA DUQUE II</v>
      </c>
      <c r="H27" s="47" t="str">
        <f>VLOOKUP(I27,FORNECEDOR!$A$1:$B$898,2,FALSE)</f>
        <v>00.000.000/1409-53</v>
      </c>
      <c r="I27" s="50" t="str">
        <f>CAZUL!E24</f>
        <v>BANCO DO BRASIL</v>
      </c>
      <c r="J27" s="25" t="str">
        <f>VLOOKUP(AA27,DESPESAS!$A$2:$B$328,2,FALSE)</f>
        <v>11.01.05</v>
      </c>
      <c r="K27" s="25" t="str">
        <f>VLOOKUP(AA27,DESPESAS!$A$2:$C$338,3,FALSE)</f>
        <v>RESGATE INVEST FACIL</v>
      </c>
      <c r="L27" s="19">
        <f>CAZUL!F24</f>
        <v>821933.46</v>
      </c>
      <c r="M27" s="44">
        <f>CAZUL!G24</f>
        <v>0</v>
      </c>
      <c r="N27" s="19">
        <f>CAZUL!H24</f>
        <v>0</v>
      </c>
      <c r="O27" s="2" t="str">
        <f>DESPESAS!E$2</f>
        <v>BANCO DO BRASIL</v>
      </c>
      <c r="P27" s="18"/>
      <c r="AA27" s="48" t="str">
        <f>CAZUL!C24</f>
        <v>RESGATE INVEST FACIL</v>
      </c>
    </row>
    <row r="28" spans="2:47" ht="14.45" customHeight="1" x14ac:dyDescent="0.25">
      <c r="B28" s="17" t="s">
        <v>88</v>
      </c>
      <c r="C28" s="2" t="s">
        <v>1193</v>
      </c>
      <c r="D28" s="68">
        <v>11504</v>
      </c>
      <c r="E28" s="2" t="str">
        <f>CAZUL!B25</f>
        <v>01/12/2020</v>
      </c>
      <c r="F28" s="29" t="str">
        <f>CAZUL!N25</f>
        <v>15/01/2021</v>
      </c>
      <c r="G28" s="18" t="str">
        <f>DESPESAS!D$2</f>
        <v>UPA DUQUE II</v>
      </c>
      <c r="H28" s="47" t="str">
        <f>VLOOKUP(I28,FORNECEDOR!$A$1:$B$898,2,FALSE)</f>
        <v>20.209.036/0001-97</v>
      </c>
      <c r="I28" s="50" t="str">
        <f>CAZUL!E25</f>
        <v>JEOVA JIREH TRANSPORTES BR LTDA</v>
      </c>
      <c r="J28" s="25" t="str">
        <f>VLOOKUP(AA28,DESPESAS!$A$2:$B$328,2,FALSE)</f>
        <v>03.17.01</v>
      </c>
      <c r="K28" s="25" t="str">
        <f>VLOOKUP(AA28,DESPESAS!$A$2:$C$338,3,FALSE)</f>
        <v>SERVIÇOS ESPECIALIZADOS PESSOA JURÍDICA</v>
      </c>
      <c r="L28" s="19">
        <f>CAZUL!F25</f>
        <v>0</v>
      </c>
      <c r="M28" s="44">
        <f>CAZUL!G25</f>
        <v>79195.77</v>
      </c>
      <c r="N28" s="19">
        <f>CAZUL!H25</f>
        <v>0</v>
      </c>
      <c r="O28" s="2" t="str">
        <f>DESPESAS!E$2</f>
        <v>BANCO DO BRASIL</v>
      </c>
      <c r="P28" s="18"/>
      <c r="AA28" s="48" t="str">
        <f>CAZUL!C25</f>
        <v>Serviço de Gestão de Estoque</v>
      </c>
    </row>
    <row r="29" spans="2:47" s="6" customFormat="1" ht="15" customHeight="1" x14ac:dyDescent="0.25">
      <c r="B29" s="17" t="s">
        <v>88</v>
      </c>
      <c r="C29" s="2" t="s">
        <v>1193</v>
      </c>
      <c r="D29" s="68">
        <v>11505</v>
      </c>
      <c r="E29" s="2" t="str">
        <f>CAZUL!B26</f>
        <v>01/12/2020</v>
      </c>
      <c r="F29" s="29" t="str">
        <f>CAZUL!N26</f>
        <v>15/01/2021</v>
      </c>
      <c r="G29" s="18" t="str">
        <f>DESPESAS!D$2</f>
        <v>UPA DUQUE II</v>
      </c>
      <c r="H29" s="47" t="str">
        <f>VLOOKUP(I29,FORNECEDOR!$A$1:$B$898,2,FALSE)</f>
        <v>23.258.605/0001-82</v>
      </c>
      <c r="I29" s="50" t="str">
        <f>CAZUL!E26</f>
        <v>AMORIM ASSESSORIA CONTABIL EIRELI</v>
      </c>
      <c r="J29" s="25" t="str">
        <f>VLOOKUP(AA29,DESPESAS!$A$2:$B$328,2,FALSE)</f>
        <v>03.17.01</v>
      </c>
      <c r="K29" s="25" t="str">
        <f>VLOOKUP(AA29,DESPESAS!$A$2:$C$338,3,FALSE)</f>
        <v>SERVIÇOS ESPECIALIZADOS PESSOA JURÍDICA</v>
      </c>
      <c r="L29" s="19">
        <f>CAZUL!F26</f>
        <v>0</v>
      </c>
      <c r="M29" s="44">
        <f>CAZUL!G26</f>
        <v>4000</v>
      </c>
      <c r="N29" s="19">
        <f>CAZUL!H26</f>
        <v>0</v>
      </c>
      <c r="O29" s="2" t="str">
        <f>DESPESAS!E$2</f>
        <v>BANCO DO BRASIL</v>
      </c>
      <c r="P29" s="18"/>
      <c r="AA29" s="48" t="str">
        <f>CAZUL!C26</f>
        <v>Honorários Contábeis</v>
      </c>
    </row>
    <row r="30" spans="2:47" x14ac:dyDescent="0.25">
      <c r="B30" s="17" t="s">
        <v>88</v>
      </c>
      <c r="C30" s="2" t="s">
        <v>1193</v>
      </c>
      <c r="D30" s="68">
        <v>11502</v>
      </c>
      <c r="E30" s="2" t="str">
        <f>CAZUL!B27</f>
        <v>01/12/2020</v>
      </c>
      <c r="F30" s="29" t="str">
        <f>CAZUL!N27</f>
        <v>15/01/2021</v>
      </c>
      <c r="G30" s="18" t="str">
        <f>DESPESAS!D$2</f>
        <v>UPA DUQUE II</v>
      </c>
      <c r="H30" s="47" t="str">
        <f>VLOOKUP(I30,FORNECEDOR!$A$1:$B$898,2,FALSE)</f>
        <v>06.022.597/0001-51</v>
      </c>
      <c r="I30" s="50" t="str">
        <f>CAZUL!E27</f>
        <v>F V B COMERCIO E SERVIÇOS DE MAQUINAS LTDA</v>
      </c>
      <c r="J30" s="25" t="str">
        <f>VLOOKUP(AA30,DESPESAS!$A$2:$B$328,2,FALSE)</f>
        <v>03.06.01</v>
      </c>
      <c r="K30" s="25" t="str">
        <f>VLOOKUP(AA30,DESPESAS!$A$2:$C$338,3,FALSE)</f>
        <v>LOCAÇÃO DE EQUIPAMENTOS EM GERAL</v>
      </c>
      <c r="L30" s="19">
        <f>CAZUL!F27</f>
        <v>0</v>
      </c>
      <c r="M30" s="44">
        <f>CAZUL!G27</f>
        <v>480</v>
      </c>
      <c r="N30" s="19">
        <f>CAZUL!H27</f>
        <v>-83675.77</v>
      </c>
      <c r="O30" s="2" t="str">
        <f>DESPESAS!E$2</f>
        <v>BANCO DO BRASIL</v>
      </c>
      <c r="P30" s="18"/>
      <c r="AA30" s="48" t="str">
        <f>CAZUL!C27</f>
        <v>Locação de bebedouro</v>
      </c>
    </row>
    <row r="31" spans="2:47" x14ac:dyDescent="0.25">
      <c r="B31" s="17" t="s">
        <v>88</v>
      </c>
      <c r="C31" s="2" t="s">
        <v>1193</v>
      </c>
      <c r="D31" s="68">
        <v>11507</v>
      </c>
      <c r="E31" s="2" t="str">
        <f>CAZUL!B28</f>
        <v>01/12/2020</v>
      </c>
      <c r="F31" s="29" t="str">
        <f>CAZUL!N28</f>
        <v>15/01/2021</v>
      </c>
      <c r="G31" s="18" t="str">
        <f>DESPESAS!D$2</f>
        <v>UPA DUQUE II</v>
      </c>
      <c r="H31" s="47">
        <f>VLOOKUP(I31,FORNECEDOR!$A$1:$B$898,2,FALSE)</f>
        <v>31027407000136</v>
      </c>
      <c r="I31" s="50" t="str">
        <f>CAZUL!E28</f>
        <v>EVERALDO DA FONSECA</v>
      </c>
      <c r="J31" s="25" t="str">
        <f>VLOOKUP(AA31,DESPESAS!$A$2:$B$328,2,FALSE)</f>
        <v>03.02.01</v>
      </c>
      <c r="K31" s="25" t="str">
        <f>VLOOKUP(AA31,DESPESAS!$A$2:$C$338,3,FALSE)</f>
        <v>SERVIÇOS-MANUTENÇÃO EQUIPAMENTOS EM GERAL</v>
      </c>
      <c r="L31" s="19">
        <f>CAZUL!F28</f>
        <v>0</v>
      </c>
      <c r="M31" s="44">
        <f>CAZUL!G28</f>
        <v>2200</v>
      </c>
      <c r="N31" s="19">
        <f>CAZUL!H28</f>
        <v>-85875.77</v>
      </c>
      <c r="O31" s="2" t="str">
        <f>DESPESAS!E$2</f>
        <v>BANCO DO BRASIL</v>
      </c>
      <c r="P31" s="18"/>
      <c r="AA31" s="48" t="str">
        <f>CAZUL!C28</f>
        <v>Manutenção de Equipamentos</v>
      </c>
    </row>
    <row r="32" spans="2:47" ht="10.15" customHeight="1" x14ac:dyDescent="0.25">
      <c r="B32" s="17" t="s">
        <v>88</v>
      </c>
      <c r="C32" s="2" t="s">
        <v>1193</v>
      </c>
      <c r="D32" s="68">
        <v>11503</v>
      </c>
      <c r="E32" s="2" t="str">
        <f>CAZUL!B29</f>
        <v>01/12/2020</v>
      </c>
      <c r="F32" s="29" t="str">
        <f>CAZUL!N29</f>
        <v>15/01/2021</v>
      </c>
      <c r="G32" s="18" t="str">
        <f>DESPESAS!D$2</f>
        <v>UPA DUQUE II</v>
      </c>
      <c r="H32" s="47" t="str">
        <f>VLOOKUP(I32,FORNECEDOR!$A$1:$B$898,2,FALSE)</f>
        <v>26.619.283/0001-48</v>
      </c>
      <c r="I32" s="50" t="str">
        <f>CAZUL!E29</f>
        <v>VAZ ASSESSORIA E SERVICOS COMBINADOS EIRELI</v>
      </c>
      <c r="J32" s="25" t="str">
        <f>VLOOKUP(AA32,DESPESAS!$A$2:$B$328,2,FALSE)</f>
        <v>03.17.01</v>
      </c>
      <c r="K32" s="25" t="str">
        <f>VLOOKUP(AA32,DESPESAS!$A$2:$C$338,3,FALSE)</f>
        <v>SERVIÇOS ESPECIALIZADOS PESSOA JURÍDICA</v>
      </c>
      <c r="L32" s="19">
        <f>CAZUL!F29</f>
        <v>0</v>
      </c>
      <c r="M32" s="44">
        <f>CAZUL!G29</f>
        <v>1400</v>
      </c>
      <c r="N32" s="19">
        <f>CAZUL!H29</f>
        <v>-87275.77</v>
      </c>
      <c r="O32" s="2" t="str">
        <f>DESPESAS!E$2</f>
        <v>BANCO DO BRASIL</v>
      </c>
      <c r="P32" s="18"/>
      <c r="AA32" s="48" t="str">
        <f>CAZUL!C29</f>
        <v>treinamento e curso</v>
      </c>
    </row>
    <row r="33" spans="2:47" s="14" customFormat="1" ht="11.25" customHeight="1" x14ac:dyDescent="0.25">
      <c r="B33" s="17" t="s">
        <v>88</v>
      </c>
      <c r="C33" s="2" t="s">
        <v>1193</v>
      </c>
      <c r="D33" s="68">
        <v>11501</v>
      </c>
      <c r="E33" s="2" t="str">
        <f>CAZUL!B30</f>
        <v>01/01/2021</v>
      </c>
      <c r="F33" s="29" t="str">
        <f>CAZUL!N30</f>
        <v>15/01/2021</v>
      </c>
      <c r="G33" s="18" t="str">
        <f>DESPESAS!D$2</f>
        <v>UPA DUQUE II</v>
      </c>
      <c r="H33" s="47" t="str">
        <f>VLOOKUP(I33,FORNECEDOR!$A$1:$B$898,2,FALSE)</f>
        <v>05.206.246/0001-38</v>
      </c>
      <c r="I33" s="50" t="str">
        <f>CAZUL!E30</f>
        <v>CONTA AZUL SOFTWARE LTDA</v>
      </c>
      <c r="J33" s="25" t="str">
        <f>VLOOKUP(AA33,DESPESAS!$A$2:$B$328,2,FALSE)</f>
        <v>03.17.01</v>
      </c>
      <c r="K33" s="25" t="str">
        <f>VLOOKUP(AA33,DESPESAS!$A$2:$C$338,3,FALSE)</f>
        <v>SERVIÇOS ESPECIALIZADOS PESSOA JURÍDICA</v>
      </c>
      <c r="L33" s="19">
        <f>CAZUL!F30</f>
        <v>0</v>
      </c>
      <c r="M33" s="44">
        <f>CAZUL!G30</f>
        <v>314.7</v>
      </c>
      <c r="N33" s="19">
        <f>CAZUL!H30</f>
        <v>-87590.47</v>
      </c>
      <c r="O33" s="2" t="str">
        <f>DESPESAS!E$2</f>
        <v>BANCO DO BRASIL</v>
      </c>
      <c r="P33" s="18"/>
      <c r="AA33" s="48" t="str">
        <f>CAZUL!C30</f>
        <v>Software / licença de uso</v>
      </c>
    </row>
    <row r="34" spans="2:47" x14ac:dyDescent="0.25">
      <c r="B34" s="17" t="s">
        <v>88</v>
      </c>
      <c r="C34" s="2"/>
      <c r="D34" s="68">
        <v>42</v>
      </c>
      <c r="E34" s="2" t="str">
        <f>CAZUL!B31</f>
        <v>15/01/2021</v>
      </c>
      <c r="F34" s="29" t="str">
        <f>CAZUL!N31</f>
        <v>15/01/2021</v>
      </c>
      <c r="G34" s="18" t="str">
        <f>DESPESAS!D$2</f>
        <v>UPA DUQUE II</v>
      </c>
      <c r="H34" s="47" t="str">
        <f>VLOOKUP(I34,FORNECEDOR!$A$1:$B$898,2,FALSE)</f>
        <v>00.000.000/1409-53</v>
      </c>
      <c r="I34" s="50" t="str">
        <f>CAZUL!E31</f>
        <v>BANCO DO BRASIL</v>
      </c>
      <c r="J34" s="25" t="str">
        <f>VLOOKUP(AA34,DESPESAS!$A$2:$B$328,2,FALSE)</f>
        <v>11.01.05</v>
      </c>
      <c r="K34" s="25" t="str">
        <f>VLOOKUP(AA34,DESPESAS!$A$2:$C$338,3,FALSE)</f>
        <v>RESGATE INVEST FACIL</v>
      </c>
      <c r="L34" s="19">
        <f>CAZUL!F31</f>
        <v>92524.17</v>
      </c>
      <c r="M34" s="44">
        <f>CAZUL!G31</f>
        <v>0</v>
      </c>
      <c r="N34" s="19">
        <f>CAZUL!H31</f>
        <v>0</v>
      </c>
      <c r="O34" s="2" t="str">
        <f>DESPESAS!E$2</f>
        <v>BANCO DO BRASIL</v>
      </c>
      <c r="P34" s="18"/>
      <c r="AA34" s="48" t="str">
        <f>CAZUL!C31</f>
        <v>RESGATE INVEST FACIL</v>
      </c>
    </row>
    <row r="35" spans="2:47" x14ac:dyDescent="0.25">
      <c r="B35" s="17" t="s">
        <v>88</v>
      </c>
      <c r="C35" s="2"/>
      <c r="D35" s="68">
        <v>890151100107059</v>
      </c>
      <c r="E35" s="2" t="str">
        <f>CAZUL!B32</f>
        <v>15/01/2021</v>
      </c>
      <c r="F35" s="29" t="str">
        <f>CAZUL!N32</f>
        <v>15/01/2021</v>
      </c>
      <c r="G35" s="18" t="str">
        <f>DESPESAS!D$2</f>
        <v>UPA DUQUE II</v>
      </c>
      <c r="H35" s="47" t="str">
        <f>VLOOKUP(I35,FORNECEDOR!$A$1:$B$898,2,FALSE)</f>
        <v>00.000.000/1409-53</v>
      </c>
      <c r="I35" s="50" t="str">
        <f>CAZUL!E32</f>
        <v>BANCO DO BRASIL</v>
      </c>
      <c r="J35" s="25" t="str">
        <f>VLOOKUP(AA35,DESPESAS!$A$2:$B$328,2,FALSE)</f>
        <v>06.01.01</v>
      </c>
      <c r="K35" s="25" t="str">
        <f>VLOOKUP(AA35,DESPESAS!$A$2:$C$338,3,FALSE)</f>
        <v>TARIFAS</v>
      </c>
      <c r="L35" s="19">
        <f>CAZUL!F32</f>
        <v>0</v>
      </c>
      <c r="M35" s="44">
        <f>CAZUL!G32</f>
        <v>10.45</v>
      </c>
      <c r="N35" s="19">
        <f>CAZUL!H32</f>
        <v>0</v>
      </c>
      <c r="O35" s="2" t="str">
        <f>DESPESAS!E$2</f>
        <v>BANCO DO BRASIL</v>
      </c>
      <c r="P35" s="18"/>
      <c r="AA35" s="48" t="str">
        <f>CAZUL!C32</f>
        <v>Tarifas Bancárias</v>
      </c>
    </row>
    <row r="36" spans="2:47" s="14" customFormat="1" x14ac:dyDescent="0.25">
      <c r="B36" s="17" t="s">
        <v>88</v>
      </c>
      <c r="C36" s="2"/>
      <c r="D36" s="68">
        <v>890151100107060</v>
      </c>
      <c r="E36" s="2" t="str">
        <f>CAZUL!B33</f>
        <v>15/01/2021</v>
      </c>
      <c r="F36" s="29" t="str">
        <f>CAZUL!N33</f>
        <v>15/01/2021</v>
      </c>
      <c r="G36" s="18" t="str">
        <f>DESPESAS!D$2</f>
        <v>UPA DUQUE II</v>
      </c>
      <c r="H36" s="47" t="str">
        <f>VLOOKUP(I36,FORNECEDOR!$A$1:$B$898,2,FALSE)</f>
        <v>00.000.000/1409-53</v>
      </c>
      <c r="I36" s="50" t="str">
        <f>CAZUL!E33</f>
        <v>BANCO DO BRASIL</v>
      </c>
      <c r="J36" s="25" t="str">
        <f>VLOOKUP(AA36,DESPESAS!$A$2:$B$328,2,FALSE)</f>
        <v>06.01.01</v>
      </c>
      <c r="K36" s="25" t="str">
        <f>VLOOKUP(AA36,DESPESAS!$A$2:$C$338,3,FALSE)</f>
        <v>TARIFAS</v>
      </c>
      <c r="L36" s="19">
        <f>CAZUL!F33</f>
        <v>0</v>
      </c>
      <c r="M36" s="44">
        <f>CAZUL!G33</f>
        <v>10.45</v>
      </c>
      <c r="N36" s="19">
        <f>CAZUL!H33</f>
        <v>0</v>
      </c>
      <c r="O36" s="2" t="str">
        <f>DESPESAS!E$2</f>
        <v>BANCO DO BRASIL</v>
      </c>
      <c r="P36" s="18"/>
      <c r="AA36" s="48" t="str">
        <f>CAZUL!C33</f>
        <v>Tarifas Bancárias</v>
      </c>
    </row>
    <row r="37" spans="2:47" s="14" customFormat="1" x14ac:dyDescent="0.25">
      <c r="B37" s="17" t="s">
        <v>88</v>
      </c>
      <c r="C37" s="2"/>
      <c r="D37" s="68">
        <v>890151100107061</v>
      </c>
      <c r="E37" s="2" t="str">
        <f>CAZUL!B34</f>
        <v>15/01/2021</v>
      </c>
      <c r="F37" s="29" t="str">
        <f>CAZUL!N34</f>
        <v>15/01/2021</v>
      </c>
      <c r="G37" s="18" t="str">
        <f>DESPESAS!D$2</f>
        <v>UPA DUQUE II</v>
      </c>
      <c r="H37" s="47" t="str">
        <f>VLOOKUP(I37,FORNECEDOR!$A$1:$B$898,2,FALSE)</f>
        <v>00.000.000/1409-53</v>
      </c>
      <c r="I37" s="50" t="str">
        <f>CAZUL!E34</f>
        <v>BANCO DO BRASIL</v>
      </c>
      <c r="J37" s="25" t="str">
        <f>VLOOKUP(AA37,DESPESAS!$A$2:$B$328,2,FALSE)</f>
        <v>06.01.01</v>
      </c>
      <c r="K37" s="25" t="str">
        <f>VLOOKUP(AA37,DESPESAS!$A$2:$C$338,3,FALSE)</f>
        <v>TARIFAS</v>
      </c>
      <c r="L37" s="19">
        <f>CAZUL!F34</f>
        <v>0</v>
      </c>
      <c r="M37" s="44">
        <f>CAZUL!G34</f>
        <v>10.45</v>
      </c>
      <c r="N37" s="19">
        <f>CAZUL!H34</f>
        <v>0</v>
      </c>
      <c r="O37" s="2" t="str">
        <f>DESPESAS!E$2</f>
        <v>BANCO DO BRASIL</v>
      </c>
      <c r="P37" s="18"/>
      <c r="AA37" s="48" t="str">
        <f>CAZUL!C34</f>
        <v>Tarifas Bancárias</v>
      </c>
    </row>
    <row r="38" spans="2:47" x14ac:dyDescent="0.25">
      <c r="B38" s="17" t="s">
        <v>88</v>
      </c>
      <c r="C38" s="2"/>
      <c r="D38" s="68">
        <v>890151100107062</v>
      </c>
      <c r="E38" s="2" t="str">
        <f>CAZUL!B35</f>
        <v>15/01/2021</v>
      </c>
      <c r="F38" s="29" t="str">
        <f>CAZUL!N35</f>
        <v>15/01/2021</v>
      </c>
      <c r="G38" s="18" t="str">
        <f>DESPESAS!D$2</f>
        <v>UPA DUQUE II</v>
      </c>
      <c r="H38" s="47" t="str">
        <f>VLOOKUP(I38,FORNECEDOR!$A$1:$B$898,2,FALSE)</f>
        <v>00.000.000/1409-53</v>
      </c>
      <c r="I38" s="50" t="str">
        <f>CAZUL!E35</f>
        <v>BANCO DO BRASIL</v>
      </c>
      <c r="J38" s="25" t="str">
        <f>VLOOKUP(AA38,DESPESAS!$A$2:$B$328,2,FALSE)</f>
        <v>06.01.01</v>
      </c>
      <c r="K38" s="25" t="str">
        <f>VLOOKUP(AA38,DESPESAS!$A$2:$C$338,3,FALSE)</f>
        <v>TARIFAS</v>
      </c>
      <c r="L38" s="19">
        <f>CAZUL!F35</f>
        <v>0</v>
      </c>
      <c r="M38" s="44">
        <f>CAZUL!G35</f>
        <v>10.45</v>
      </c>
      <c r="N38" s="19">
        <f>CAZUL!H35</f>
        <v>0</v>
      </c>
      <c r="O38" s="2" t="str">
        <f>DESPESAS!E$2</f>
        <v>BANCO DO BRASIL</v>
      </c>
      <c r="P38" s="18"/>
      <c r="AA38" s="48" t="str">
        <f>CAZUL!C35</f>
        <v>Tarifas Bancárias</v>
      </c>
    </row>
    <row r="39" spans="2:47" x14ac:dyDescent="0.25">
      <c r="B39" s="17" t="s">
        <v>88</v>
      </c>
      <c r="C39" s="2"/>
      <c r="D39" s="68">
        <v>890151100107063</v>
      </c>
      <c r="E39" s="2" t="str">
        <f>CAZUL!B36</f>
        <v>15/01/2021</v>
      </c>
      <c r="F39" s="29" t="str">
        <f>CAZUL!N36</f>
        <v>15/01/2021</v>
      </c>
      <c r="G39" s="18" t="str">
        <f>DESPESAS!D$2</f>
        <v>UPA DUQUE II</v>
      </c>
      <c r="H39" s="47" t="str">
        <f>VLOOKUP(I39,FORNECEDOR!$A$1:$B$898,2,FALSE)</f>
        <v>00.000.000/1409-53</v>
      </c>
      <c r="I39" s="50" t="str">
        <f>CAZUL!E36</f>
        <v>BANCO DO BRASIL</v>
      </c>
      <c r="J39" s="25" t="str">
        <f>VLOOKUP(AA39,DESPESAS!$A$2:$B$328,2,FALSE)</f>
        <v>06.01.01</v>
      </c>
      <c r="K39" s="25" t="str">
        <f>VLOOKUP(AA39,DESPESAS!$A$2:$C$338,3,FALSE)</f>
        <v>TARIFAS</v>
      </c>
      <c r="L39" s="19">
        <f>CAZUL!F36</f>
        <v>0</v>
      </c>
      <c r="M39" s="44">
        <f>CAZUL!G36</f>
        <v>10.45</v>
      </c>
      <c r="N39" s="19">
        <f>CAZUL!H36</f>
        <v>0</v>
      </c>
      <c r="O39" s="2" t="str">
        <f>DESPESAS!E$2</f>
        <v>BANCO DO BRASIL</v>
      </c>
      <c r="P39" s="18"/>
      <c r="AA39" s="48" t="str">
        <f>CAZUL!C36</f>
        <v>Tarifas Bancárias</v>
      </c>
    </row>
    <row r="40" spans="2:47" s="1" customFormat="1" x14ac:dyDescent="0.25">
      <c r="B40" s="17" t="s">
        <v>88</v>
      </c>
      <c r="C40" s="2"/>
      <c r="D40" s="68">
        <v>890151100107064</v>
      </c>
      <c r="E40" s="2" t="str">
        <f>CAZUL!B37</f>
        <v>15/01/2021</v>
      </c>
      <c r="F40" s="29" t="str">
        <f>CAZUL!N37</f>
        <v>15/01/2021</v>
      </c>
      <c r="G40" s="18" t="str">
        <f>DESPESAS!D$2</f>
        <v>UPA DUQUE II</v>
      </c>
      <c r="H40" s="47" t="str">
        <f>VLOOKUP(I40,FORNECEDOR!$A$1:$B$898,2,FALSE)</f>
        <v>00.000.000/1409-53</v>
      </c>
      <c r="I40" s="50" t="str">
        <f>CAZUL!E37</f>
        <v>BANCO DO BRASIL</v>
      </c>
      <c r="J40" s="25" t="str">
        <f>VLOOKUP(AA40,DESPESAS!$A$2:$B$328,2,FALSE)</f>
        <v>06.01.01</v>
      </c>
      <c r="K40" s="25" t="str">
        <f>VLOOKUP(AA40,DESPESAS!$A$2:$C$338,3,FALSE)</f>
        <v>TARIFAS</v>
      </c>
      <c r="L40" s="19">
        <f>CAZUL!F37</f>
        <v>0</v>
      </c>
      <c r="M40" s="44">
        <f>CAZUL!G37</f>
        <v>10.45</v>
      </c>
      <c r="N40" s="19">
        <f>CAZUL!H37</f>
        <v>0</v>
      </c>
      <c r="O40" s="2" t="str">
        <f>DESPESAS!E$2</f>
        <v>BANCO DO BRASIL</v>
      </c>
      <c r="P40" s="18"/>
      <c r="Q40" s="4"/>
      <c r="R40" s="4"/>
      <c r="S40" s="4"/>
      <c r="T40" s="4"/>
      <c r="U40" s="4"/>
      <c r="V40" s="4"/>
      <c r="W40" s="4"/>
      <c r="X40" s="4"/>
      <c r="Y40" s="4"/>
      <c r="Z40" s="4"/>
      <c r="AA40" s="48" t="str">
        <f>CAZUL!C37</f>
        <v>Tarifas Bancárias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2:47" x14ac:dyDescent="0.25">
      <c r="B41" s="17" t="s">
        <v>88</v>
      </c>
      <c r="C41" s="2"/>
      <c r="D41" s="68">
        <v>800151100133900</v>
      </c>
      <c r="E41" s="2" t="str">
        <f>CAZUL!B38</f>
        <v>15/01/2021</v>
      </c>
      <c r="F41" s="29" t="str">
        <f>CAZUL!N38</f>
        <v>15/01/2021</v>
      </c>
      <c r="G41" s="18" t="str">
        <f>DESPESAS!D$2</f>
        <v>UPA DUQUE II</v>
      </c>
      <c r="H41" s="47" t="str">
        <f>VLOOKUP(I41,FORNECEDOR!$A$1:$B$898,2,FALSE)</f>
        <v>00.000.000/1409-53</v>
      </c>
      <c r="I41" s="50" t="str">
        <f>CAZUL!E38</f>
        <v>BANCO DO BRASIL</v>
      </c>
      <c r="J41" s="25" t="str">
        <f>VLOOKUP(AA41,DESPESAS!$A$2:$B$328,2,FALSE)</f>
        <v>06.01.01</v>
      </c>
      <c r="K41" s="25" t="str">
        <f>VLOOKUP(AA41,DESPESAS!$A$2:$C$338,3,FALSE)</f>
        <v>TARIFAS</v>
      </c>
      <c r="L41" s="19">
        <f>CAZUL!F38</f>
        <v>0</v>
      </c>
      <c r="M41" s="44">
        <f>CAZUL!G38</f>
        <v>271</v>
      </c>
      <c r="N41" s="19">
        <f>CAZUL!H38</f>
        <v>0</v>
      </c>
      <c r="O41" s="2" t="str">
        <f>DESPESAS!E$2</f>
        <v>BANCO DO BRASIL</v>
      </c>
      <c r="P41" s="18"/>
      <c r="AA41" s="48" t="str">
        <f>CAZUL!C38</f>
        <v>Tarifas Bancárias</v>
      </c>
    </row>
    <row r="42" spans="2:47" s="6" customFormat="1" x14ac:dyDescent="0.25">
      <c r="B42" s="17" t="s">
        <v>88</v>
      </c>
      <c r="C42" s="2" t="s">
        <v>1193</v>
      </c>
      <c r="D42" s="68">
        <v>11506</v>
      </c>
      <c r="E42" s="2" t="str">
        <f>CAZUL!B39</f>
        <v>01/12/2020</v>
      </c>
      <c r="F42" s="29" t="str">
        <f>CAZUL!N39</f>
        <v>15/01/2021</v>
      </c>
      <c r="G42" s="18" t="str">
        <f>DESPESAS!D$2</f>
        <v>UPA DUQUE II</v>
      </c>
      <c r="H42" s="47" t="str">
        <f>VLOOKUP(I42,FORNECEDOR!$A$1:$B$898,2,FALSE)</f>
        <v>06.022.597/0001-51</v>
      </c>
      <c r="I42" s="50" t="str">
        <f>CAZUL!E39</f>
        <v>F V B COMERCIO E SERVIÇOS DE MAQUINAS LTDA</v>
      </c>
      <c r="J42" s="25" t="str">
        <f>VLOOKUP(AA42,DESPESAS!$A$2:$B$328,2,FALSE)</f>
        <v>03.06.01</v>
      </c>
      <c r="K42" s="25" t="str">
        <f>VLOOKUP(AA42,DESPESAS!$A$2:$C$338,3,FALSE)</f>
        <v>LOCAÇÃO DE EQUIPAMENTOS EM GERAL</v>
      </c>
      <c r="L42" s="19">
        <f>CAZUL!F39</f>
        <v>0</v>
      </c>
      <c r="M42" s="44">
        <f>CAZUL!G39</f>
        <v>4600</v>
      </c>
      <c r="N42" s="19">
        <f>CAZUL!H39</f>
        <v>0</v>
      </c>
      <c r="O42" s="2" t="str">
        <f>DESPESAS!E$2</f>
        <v>BANCO DO BRASIL</v>
      </c>
      <c r="P42" s="18"/>
      <c r="AA42" s="48" t="str">
        <f>CAZUL!C39</f>
        <v>Locação de bebedouro</v>
      </c>
    </row>
    <row r="43" spans="2:47" x14ac:dyDescent="0.25">
      <c r="B43" s="17" t="s">
        <v>88</v>
      </c>
      <c r="C43" s="2" t="s">
        <v>1193</v>
      </c>
      <c r="D43" s="68">
        <v>11918</v>
      </c>
      <c r="E43" s="2" t="str">
        <f>CAZUL!B40</f>
        <v>01/12/2020</v>
      </c>
      <c r="F43" s="29" t="str">
        <f>CAZUL!N40</f>
        <v>19/01/2021</v>
      </c>
      <c r="G43" s="18" t="str">
        <f>DESPESAS!D$2</f>
        <v>UPA DUQUE II</v>
      </c>
      <c r="H43" s="47" t="str">
        <f>VLOOKUP(I43,FORNECEDOR!$A$1:$B$898,2,FALSE)</f>
        <v>13.986.449/0001-12</v>
      </c>
      <c r="I43" s="50" t="str">
        <f>CAZUL!E40</f>
        <v>TOP CLEAN COMERCIO E SERVICOS GERAIS LTDA - EIRELI</v>
      </c>
      <c r="J43" s="25" t="str">
        <f>VLOOKUP(AA43,DESPESAS!$A$2:$B$328,2,FALSE)</f>
        <v>03.16.01</v>
      </c>
      <c r="K43" s="25" t="str">
        <f>VLOOKUP(AA43,DESPESAS!$A$2:$C$338,3,FALSE)</f>
        <v>SERVIÇOS DE LAVANDERIA</v>
      </c>
      <c r="L43" s="19">
        <f>CAZUL!F40</f>
        <v>0</v>
      </c>
      <c r="M43" s="44">
        <f>CAZUL!G40</f>
        <v>4600</v>
      </c>
      <c r="N43" s="19">
        <f>CAZUL!H40</f>
        <v>-4600.0000000000018</v>
      </c>
      <c r="O43" s="2" t="str">
        <f>DESPESAS!E$2</f>
        <v>BANCO DO BRASIL</v>
      </c>
      <c r="P43" s="18"/>
      <c r="AA43" s="48" t="str">
        <f>CAZUL!C40</f>
        <v>Serviço de lavanderia</v>
      </c>
    </row>
    <row r="44" spans="2:47" s="4" customFormat="1" x14ac:dyDescent="0.25">
      <c r="B44" s="17" t="s">
        <v>88</v>
      </c>
      <c r="C44" s="2" t="s">
        <v>1040</v>
      </c>
      <c r="D44" s="68">
        <v>11910</v>
      </c>
      <c r="E44" s="2" t="str">
        <f>CAZUL!B41</f>
        <v>01/12/2020</v>
      </c>
      <c r="F44" s="29" t="str">
        <f>CAZUL!N41</f>
        <v>19/01/2021</v>
      </c>
      <c r="G44" s="18" t="str">
        <f>DESPESAS!D$2</f>
        <v>UPA DUQUE II</v>
      </c>
      <c r="H44" s="47"/>
      <c r="I44" s="50" t="str">
        <f>CAZUL!E41</f>
        <v>SECRETARIA DA RECEITA FEDERAL DO BRASIL</v>
      </c>
      <c r="J44" s="25" t="str">
        <f>VLOOKUP(AA44,DESPESAS!$A$2:$B$328,2,FALSE)</f>
        <v>04.04.01</v>
      </c>
      <c r="K44" s="25" t="str">
        <f>VLOOKUP(AA44,DESPESAS!$A$2:$C$338,3,FALSE)</f>
        <v>IR SOBRE PRESTAÇÃO DE SERVIÇOS</v>
      </c>
      <c r="L44" s="19">
        <f>CAZUL!F41</f>
        <v>0</v>
      </c>
      <c r="M44" s="44">
        <f>CAZUL!G41</f>
        <v>12677.47</v>
      </c>
      <c r="N44" s="19">
        <f>CAZUL!H41</f>
        <v>-17277.47</v>
      </c>
      <c r="O44" s="2" t="str">
        <f>DESPESAS!E$2</f>
        <v>BANCO DO BRASIL</v>
      </c>
      <c r="P44" s="18"/>
      <c r="AA44" s="48" t="str">
        <f>CAZUL!C41</f>
        <v>Retenção - Darf 1708 - IRRF</v>
      </c>
    </row>
    <row r="45" spans="2:47" x14ac:dyDescent="0.25">
      <c r="B45" s="17" t="s">
        <v>88</v>
      </c>
      <c r="C45" s="2" t="s">
        <v>1193</v>
      </c>
      <c r="D45" s="68">
        <v>553431000205758</v>
      </c>
      <c r="E45" s="2" t="str">
        <f>CAZUL!B42</f>
        <v>22/01/2021</v>
      </c>
      <c r="F45" s="29" t="str">
        <f>CAZUL!N42</f>
        <v>19/01/2021</v>
      </c>
      <c r="G45" s="18" t="str">
        <f>DESPESAS!D$2</f>
        <v>UPA DUQUE II</v>
      </c>
      <c r="H45" s="47" t="str">
        <f>VLOOKUP(I45,FORNECEDOR!$A$1:$B$898,2,FALSE)</f>
        <v>36.325.157/0001-34</v>
      </c>
      <c r="I45" s="50" t="str">
        <f>CAZUL!E42</f>
        <v>COSTA CAMARGO COM. DE PROD. HOSP. LTDA</v>
      </c>
      <c r="J45" s="25" t="str">
        <f>VLOOKUP(AA45,DESPESAS!$A$2:$B$328,2,FALSE)</f>
        <v>02.07.01</v>
      </c>
      <c r="K45" s="25" t="str">
        <f>VLOOKUP(AA45,DESPESAS!$A$2:$C$338,3,FALSE)</f>
        <v>MEDICAMENTOS e INSUMOS FARMACÊUTICOS</v>
      </c>
      <c r="L45" s="19">
        <f>CAZUL!F42</f>
        <v>0</v>
      </c>
      <c r="M45" s="44">
        <f>CAZUL!G42</f>
        <v>5907</v>
      </c>
      <c r="N45" s="19">
        <f>CAZUL!H42</f>
        <v>-23184.47</v>
      </c>
      <c r="O45" s="2" t="str">
        <f>DESPESAS!E$2</f>
        <v>BANCO DO BRASIL</v>
      </c>
      <c r="P45" s="18"/>
      <c r="AA45" s="48" t="str">
        <f>CAZUL!C42</f>
        <v>Medicamentos</v>
      </c>
    </row>
    <row r="46" spans="2:47" x14ac:dyDescent="0.25">
      <c r="B46" s="17" t="s">
        <v>88</v>
      </c>
      <c r="C46" s="2" t="s">
        <v>1195</v>
      </c>
      <c r="D46" s="68">
        <v>11903</v>
      </c>
      <c r="E46" s="2" t="str">
        <f>CAZUL!B43</f>
        <v>01/01/2021</v>
      </c>
      <c r="F46" s="29" t="str">
        <f>CAZUL!N43</f>
        <v>19/01/2021</v>
      </c>
      <c r="G46" s="18" t="str">
        <f>DESPESAS!D$2</f>
        <v>UPA DUQUE II</v>
      </c>
      <c r="H46" s="47" t="str">
        <f>VLOOKUP(I46,FORNECEDOR!$A$1:$B$898,2,FALSE)</f>
        <v>33.352.394/0001-04</v>
      </c>
      <c r="I46" s="50" t="str">
        <f>CAZUL!E43</f>
        <v>COMPANHIA ESTADUAL DE ÁGUA E ESGOTO</v>
      </c>
      <c r="J46" s="25" t="str">
        <f>VLOOKUP(AA46,DESPESAS!$A$2:$B$328,2,FALSE)</f>
        <v>05.01.01</v>
      </c>
      <c r="K46" s="25" t="str">
        <f>VLOOKUP(AA46,DESPESAS!$A$2:$C$338,3,FALSE)</f>
        <v>ÁGUA</v>
      </c>
      <c r="L46" s="19">
        <f>CAZUL!F43</f>
        <v>0</v>
      </c>
      <c r="M46" s="44">
        <f>CAZUL!G43</f>
        <v>1631.4</v>
      </c>
      <c r="N46" s="19">
        <f>CAZUL!H43</f>
        <v>0</v>
      </c>
      <c r="O46" s="2" t="str">
        <f>DESPESAS!E$2</f>
        <v>BANCO DO BRASIL</v>
      </c>
      <c r="P46" s="18"/>
      <c r="AA46" s="48" t="str">
        <f>CAZUL!C43</f>
        <v>Água e Saneamento</v>
      </c>
    </row>
    <row r="47" spans="2:47" s="4" customFormat="1" x14ac:dyDescent="0.25">
      <c r="B47" s="17" t="s">
        <v>88</v>
      </c>
      <c r="C47" s="2" t="s">
        <v>1195</v>
      </c>
      <c r="D47" s="68">
        <v>11904</v>
      </c>
      <c r="E47" s="2" t="str">
        <f>CAZUL!B44</f>
        <v>01/01/2021</v>
      </c>
      <c r="F47" s="29" t="str">
        <f>CAZUL!N44</f>
        <v>19/01/2021</v>
      </c>
      <c r="G47" s="18" t="str">
        <f>DESPESAS!D$2</f>
        <v>UPA DUQUE II</v>
      </c>
      <c r="H47" s="47" t="str">
        <f>VLOOKUP(I47,FORNECEDOR!$A$1:$B$898,2,FALSE)</f>
        <v>33.352.394/0001-04</v>
      </c>
      <c r="I47" s="50" t="str">
        <f>CAZUL!E44</f>
        <v>COMPANHIA ESTADUAL DE ÁGUA E ESGOTO</v>
      </c>
      <c r="J47" s="25" t="str">
        <f>VLOOKUP(AA47,DESPESAS!$A$2:$B$328,2,FALSE)</f>
        <v>05.01.01</v>
      </c>
      <c r="K47" s="25" t="str">
        <f>VLOOKUP(AA47,DESPESAS!$A$2:$C$338,3,FALSE)</f>
        <v>ÁGUA</v>
      </c>
      <c r="L47" s="19">
        <f>CAZUL!F44</f>
        <v>0</v>
      </c>
      <c r="M47" s="44">
        <f>CAZUL!G44</f>
        <v>173.81</v>
      </c>
      <c r="N47" s="19">
        <f>CAZUL!H44</f>
        <v>-24989.680000000004</v>
      </c>
      <c r="O47" s="2" t="str">
        <f>DESPESAS!E$2</f>
        <v>BANCO DO BRASIL</v>
      </c>
      <c r="P47" s="18"/>
      <c r="AA47" s="48" t="str">
        <f>CAZUL!C44</f>
        <v>Água e Saneamento</v>
      </c>
    </row>
    <row r="48" spans="2:47" s="6" customFormat="1" x14ac:dyDescent="0.25">
      <c r="B48" s="17" t="s">
        <v>88</v>
      </c>
      <c r="C48" s="2" t="s">
        <v>1193</v>
      </c>
      <c r="D48" s="68">
        <v>11912</v>
      </c>
      <c r="E48" s="2" t="str">
        <f>CAZUL!B45</f>
        <v>01/12/2020</v>
      </c>
      <c r="F48" s="29" t="str">
        <f>CAZUL!N45</f>
        <v>19/01/2021</v>
      </c>
      <c r="G48" s="18" t="str">
        <f>DESPESAS!D$2</f>
        <v>UPA DUQUE II</v>
      </c>
      <c r="H48" s="47">
        <f>VLOOKUP(I48,FORNECEDOR!$A$1:$B$898,2,FALSE)</f>
        <v>27721364000117</v>
      </c>
      <c r="I48" s="50" t="str">
        <f>CAZUL!E45</f>
        <v>BIOXXI SERVICOS DE ESTERILIZACAO LTDA</v>
      </c>
      <c r="J48" s="25" t="str">
        <f>VLOOKUP(AA48,DESPESAS!$A$2:$B$328,2,FALSE)</f>
        <v>03.09.01</v>
      </c>
      <c r="K48" s="25" t="str">
        <f>VLOOKUP(AA48,DESPESAS!$A$2:$C$338,3,FALSE)</f>
        <v>SERVIÇOS DE LIMPEZA E HIGIENIZAÇÃO / ESTERILIZAÇÃO</v>
      </c>
      <c r="L48" s="19">
        <f>CAZUL!F45</f>
        <v>0</v>
      </c>
      <c r="M48" s="44">
        <f>CAZUL!G45</f>
        <v>3400</v>
      </c>
      <c r="N48" s="19">
        <f>CAZUL!H45</f>
        <v>0</v>
      </c>
      <c r="O48" s="2" t="str">
        <f>DESPESAS!E$2</f>
        <v>BANCO DO BRASIL</v>
      </c>
      <c r="P48" s="18"/>
      <c r="AA48" s="48" t="str">
        <f>CAZUL!C45</f>
        <v>Esterilização</v>
      </c>
    </row>
    <row r="49" spans="2:47" s="6" customFormat="1" x14ac:dyDescent="0.25">
      <c r="B49" s="17" t="s">
        <v>88</v>
      </c>
      <c r="C49" s="2" t="s">
        <v>1193</v>
      </c>
      <c r="D49" s="68">
        <v>11913</v>
      </c>
      <c r="E49" s="2" t="str">
        <f>CAZUL!B46</f>
        <v>21/12/2020</v>
      </c>
      <c r="F49" s="29" t="str">
        <f>CAZUL!N46</f>
        <v>19/01/2021</v>
      </c>
      <c r="G49" s="18" t="str">
        <f>DESPESAS!D$2</f>
        <v>UPA DUQUE II</v>
      </c>
      <c r="H49" s="47" t="str">
        <f>VLOOKUP(I49,FORNECEDOR!$A$1:$B$898,2,FALSE)</f>
        <v>11.260.846/0001-75</v>
      </c>
      <c r="I49" s="50" t="str">
        <f>CAZUL!E46</f>
        <v>ANBIOTON IMPORTADORA LTDA</v>
      </c>
      <c r="J49" s="25" t="str">
        <f>VLOOKUP(AA49,DESPESAS!$A$2:$B$328,2,FALSE)</f>
        <v>02.07.01</v>
      </c>
      <c r="K49" s="25" t="str">
        <f>VLOOKUP(AA49,DESPESAS!$A$2:$C$338,3,FALSE)</f>
        <v>MEDICAMENTOS e INSUMOS FARMACÊUTICOS</v>
      </c>
      <c r="L49" s="19">
        <f>CAZUL!F46</f>
        <v>0</v>
      </c>
      <c r="M49" s="44">
        <f>CAZUL!G46</f>
        <v>4261.2</v>
      </c>
      <c r="N49" s="19">
        <f>CAZUL!H46</f>
        <v>0</v>
      </c>
      <c r="O49" s="2" t="str">
        <f>DESPESAS!E$2</f>
        <v>BANCO DO BRASIL</v>
      </c>
      <c r="P49" s="18"/>
      <c r="AA49" s="48" t="str">
        <f>CAZUL!C46</f>
        <v>Medicamentos</v>
      </c>
    </row>
    <row r="50" spans="2:47" x14ac:dyDescent="0.25">
      <c r="B50" s="17" t="s">
        <v>88</v>
      </c>
      <c r="C50" s="2" t="s">
        <v>1193</v>
      </c>
      <c r="D50" s="68">
        <v>11901</v>
      </c>
      <c r="E50" s="2" t="str">
        <f>CAZUL!B47</f>
        <v>21/12/2020</v>
      </c>
      <c r="F50" s="29" t="str">
        <f>CAZUL!N47</f>
        <v>19/01/2021</v>
      </c>
      <c r="G50" s="18" t="str">
        <f>DESPESAS!D$2</f>
        <v>UPA DUQUE II</v>
      </c>
      <c r="H50" s="47" t="str">
        <f>VLOOKUP(I50,FORNECEDOR!$A$1:$B$898,2,FALSE)</f>
        <v>11.260.846/0001-75</v>
      </c>
      <c r="I50" s="50" t="str">
        <f>CAZUL!E47</f>
        <v>ANBIOTON IMPORTADORA LTDA</v>
      </c>
      <c r="J50" s="25" t="str">
        <f>VLOOKUP(AA50,DESPESAS!$A$2:$B$328,2,FALSE)</f>
        <v>02.07.01</v>
      </c>
      <c r="K50" s="25" t="str">
        <f>VLOOKUP(AA50,DESPESAS!$A$2:$C$338,3,FALSE)</f>
        <v>MEDICAMENTOS e INSUMOS FARMACÊUTICOS</v>
      </c>
      <c r="L50" s="19">
        <f>CAZUL!F47</f>
        <v>0</v>
      </c>
      <c r="M50" s="44">
        <f>CAZUL!G47</f>
        <v>3544.66</v>
      </c>
      <c r="N50" s="19">
        <f>CAZUL!H47</f>
        <v>-36195.540000000008</v>
      </c>
      <c r="O50" s="2" t="str">
        <f>DESPESAS!E$2</f>
        <v>BANCO DO BRASIL</v>
      </c>
      <c r="P50" s="18"/>
      <c r="AA50" s="48" t="str">
        <f>CAZUL!C47</f>
        <v>Medicamentos</v>
      </c>
    </row>
    <row r="51" spans="2:47" x14ac:dyDescent="0.25">
      <c r="B51" s="17" t="s">
        <v>88</v>
      </c>
      <c r="C51" s="2" t="s">
        <v>1193</v>
      </c>
      <c r="D51" s="68">
        <v>11911</v>
      </c>
      <c r="E51" s="2" t="str">
        <f>CAZUL!B48</f>
        <v>22/12/2020</v>
      </c>
      <c r="F51" s="29" t="str">
        <f>CAZUL!N48</f>
        <v>19/01/2021</v>
      </c>
      <c r="G51" s="18" t="str">
        <f>DESPESAS!D$2</f>
        <v>UPA DUQUE II</v>
      </c>
      <c r="H51" s="47" t="str">
        <f>VLOOKUP(I51,FORNECEDOR!$A$1:$B$898,2,FALSE)</f>
        <v>16.897.017/0001-23</v>
      </c>
      <c r="I51" s="50" t="str">
        <f>CAZUL!E48</f>
        <v>ATOS PHARMA PRODUTOS HOSPITALARES EIRELI</v>
      </c>
      <c r="J51" s="25" t="str">
        <f>VLOOKUP(AA51,DESPESAS!$A$2:$B$328,2,FALSE)</f>
        <v>02.07.01</v>
      </c>
      <c r="K51" s="25" t="str">
        <f>VLOOKUP(AA51,DESPESAS!$A$2:$C$338,3,FALSE)</f>
        <v>MEDICAMENTOS e INSUMOS FARMACÊUTICOS</v>
      </c>
      <c r="L51" s="19">
        <f>CAZUL!F48</f>
        <v>0</v>
      </c>
      <c r="M51" s="44">
        <f>CAZUL!G48</f>
        <v>901.2</v>
      </c>
      <c r="N51" s="19">
        <f>CAZUL!H48</f>
        <v>-37096.740000000005</v>
      </c>
      <c r="O51" s="2" t="str">
        <f>DESPESAS!E$2</f>
        <v>BANCO DO BRASIL</v>
      </c>
      <c r="P51" s="18"/>
      <c r="AA51" s="48" t="str">
        <f>CAZUL!C48</f>
        <v>Medicamentos</v>
      </c>
    </row>
    <row r="52" spans="2:47" ht="12.75" customHeight="1" x14ac:dyDescent="0.25">
      <c r="B52" s="17" t="s">
        <v>88</v>
      </c>
      <c r="C52" s="2" t="s">
        <v>1193</v>
      </c>
      <c r="D52" s="68">
        <v>11914</v>
      </c>
      <c r="E52" s="2" t="str">
        <f>CAZUL!B49</f>
        <v>19/12/2020</v>
      </c>
      <c r="F52" s="29" t="str">
        <f>CAZUL!N49</f>
        <v>19/01/2021</v>
      </c>
      <c r="G52" s="18" t="str">
        <f>DESPESAS!D$2</f>
        <v>UPA DUQUE II</v>
      </c>
      <c r="H52" s="47" t="str">
        <f>VLOOKUP(I52,FORNECEDOR!$A$1:$B$898,2,FALSE)</f>
        <v>22.706.161/0001-38</v>
      </c>
      <c r="I52" s="50" t="str">
        <f>CAZUL!E49</f>
        <v>AVANTE BRASIL COMERCIO EIRELI</v>
      </c>
      <c r="J52" s="25" t="str">
        <f>VLOOKUP(AA52,DESPESAS!$A$2:$B$328,2,FALSE)</f>
        <v>02.07.01</v>
      </c>
      <c r="K52" s="25" t="str">
        <f>VLOOKUP(AA52,DESPESAS!$A$2:$C$338,3,FALSE)</f>
        <v>MEDICAMENTOS e INSUMOS FARMACÊUTICOS</v>
      </c>
      <c r="L52" s="19">
        <f>CAZUL!F49</f>
        <v>0</v>
      </c>
      <c r="M52" s="44">
        <f>CAZUL!G49</f>
        <v>4646.72</v>
      </c>
      <c r="N52" s="19">
        <f>CAZUL!H49</f>
        <v>0</v>
      </c>
      <c r="O52" s="2" t="str">
        <f>DESPESAS!E$2</f>
        <v>BANCO DO BRASIL</v>
      </c>
      <c r="P52" s="18"/>
      <c r="AA52" s="48" t="str">
        <f>CAZUL!C49</f>
        <v>Medicamentos</v>
      </c>
    </row>
    <row r="53" spans="2:47" ht="12.75" customHeight="1" x14ac:dyDescent="0.25">
      <c r="B53" s="17" t="s">
        <v>88</v>
      </c>
      <c r="C53" s="2" t="s">
        <v>1193</v>
      </c>
      <c r="D53" s="68">
        <v>11914</v>
      </c>
      <c r="E53" s="2" t="str">
        <f>CAZUL!B50</f>
        <v>19/12/2020</v>
      </c>
      <c r="F53" s="29" t="str">
        <f>CAZUL!N50</f>
        <v>19/01/2021</v>
      </c>
      <c r="G53" s="18" t="str">
        <f>DESPESAS!D$2</f>
        <v>UPA DUQUE II</v>
      </c>
      <c r="H53" s="47" t="str">
        <f>VLOOKUP(I53,FORNECEDOR!$A$1:$B$898,2,FALSE)</f>
        <v>22.706.161/0001-38</v>
      </c>
      <c r="I53" s="50" t="str">
        <f>CAZUL!E50</f>
        <v>AVANTE BRASIL COMERCIO EIRELI</v>
      </c>
      <c r="J53" s="25" t="str">
        <f>VLOOKUP(AA53,DESPESAS!$A$2:$B$328,2,FALSE)</f>
        <v>02.07.03</v>
      </c>
      <c r="K53" s="25" t="str">
        <f>VLOOKUP(AA53,DESPESAS!$A$2:$C$338,3,FALSE)</f>
        <v>MATERIAIS HOSPITALARES MÉDICOS/ODONTOLÓGICOS/LABORATORIAIS</v>
      </c>
      <c r="L53" s="19">
        <f>CAZUL!F50</f>
        <v>0</v>
      </c>
      <c r="M53" s="44">
        <f>CAZUL!G50</f>
        <v>3379.92</v>
      </c>
      <c r="N53" s="19">
        <f>CAZUL!H50</f>
        <v>-45123.380000000005</v>
      </c>
      <c r="O53" s="2" t="str">
        <f>DESPESAS!E$2</f>
        <v>BANCO DO BRASIL</v>
      </c>
      <c r="P53" s="18"/>
      <c r="AA53" s="48" t="str">
        <f>CAZUL!C50</f>
        <v>Material Hospitalar</v>
      </c>
    </row>
    <row r="54" spans="2:47" ht="12.75" customHeight="1" x14ac:dyDescent="0.25">
      <c r="B54" s="17" t="s">
        <v>88</v>
      </c>
      <c r="C54" s="2" t="s">
        <v>1193</v>
      </c>
      <c r="D54" s="68">
        <v>11902</v>
      </c>
      <c r="E54" s="2" t="str">
        <f>CAZUL!B51</f>
        <v>21/12/2020</v>
      </c>
      <c r="F54" s="29" t="str">
        <f>CAZUL!N51</f>
        <v>19/01/2021</v>
      </c>
      <c r="G54" s="18" t="str">
        <f>DESPESAS!D$2</f>
        <v>UPA DUQUE II</v>
      </c>
      <c r="H54" s="47">
        <f>VLOOKUP(I54,FORNECEDOR!$A$1:$B$898,2,FALSE)</f>
        <v>19349009000130</v>
      </c>
      <c r="I54" s="50" t="str">
        <f>CAZUL!E51</f>
        <v>BD DISTRIBUIDORA DE MEDICAMENTOS E MATERIAL HOSPITALAR LTDA</v>
      </c>
      <c r="J54" s="25" t="str">
        <f>VLOOKUP(AA54,DESPESAS!$A$2:$B$328,2,FALSE)</f>
        <v>02.07.01</v>
      </c>
      <c r="K54" s="25" t="str">
        <f>VLOOKUP(AA54,DESPESAS!$A$2:$C$338,3,FALSE)</f>
        <v>MEDICAMENTOS e INSUMOS FARMACÊUTICOS</v>
      </c>
      <c r="L54" s="19">
        <f>CAZUL!F51</f>
        <v>0</v>
      </c>
      <c r="M54" s="44">
        <f>CAZUL!G51</f>
        <v>880</v>
      </c>
      <c r="N54" s="19">
        <f>CAZUL!H51</f>
        <v>-46003.380000000005</v>
      </c>
      <c r="O54" s="2" t="str">
        <f>DESPESAS!E$2</f>
        <v>BANCO DO BRASIL</v>
      </c>
      <c r="P54" s="18"/>
      <c r="AA54" s="48" t="str">
        <f>CAZUL!C51</f>
        <v>Medicamentos</v>
      </c>
    </row>
    <row r="55" spans="2:47" ht="12.75" customHeight="1" x14ac:dyDescent="0.25">
      <c r="B55" s="17" t="s">
        <v>88</v>
      </c>
      <c r="C55" s="2" t="s">
        <v>1193</v>
      </c>
      <c r="D55" s="68">
        <v>11902</v>
      </c>
      <c r="E55" s="2" t="str">
        <f>CAZUL!B52</f>
        <v>09/12/2020</v>
      </c>
      <c r="F55" s="29" t="str">
        <f>CAZUL!N52</f>
        <v>19/01/2021</v>
      </c>
      <c r="G55" s="18" t="str">
        <f>DESPESAS!D$2</f>
        <v>UPA DUQUE II</v>
      </c>
      <c r="H55" s="47">
        <f>VLOOKUP(I55,FORNECEDOR!$A$1:$B$898,2,FALSE)</f>
        <v>19349009000130</v>
      </c>
      <c r="I55" s="50" t="str">
        <f>CAZUL!E52</f>
        <v>BD DISTRIBUIDORA DE MEDICAMENTOS E MATERIAL HOSPITALAR LTDA</v>
      </c>
      <c r="J55" s="25" t="str">
        <f>VLOOKUP(AA55,DESPESAS!$A$2:$B$328,2,FALSE)</f>
        <v>02.07.03</v>
      </c>
      <c r="K55" s="25" t="str">
        <f>VLOOKUP(AA55,DESPESAS!$A$2:$C$338,3,FALSE)</f>
        <v>MATERIAIS HOSPITALARES MÉDICOS/ODONTOLÓGICOS/LABORATORIAIS</v>
      </c>
      <c r="L55" s="19">
        <f>CAZUL!F52</f>
        <v>0</v>
      </c>
      <c r="M55" s="44">
        <f>CAZUL!G52</f>
        <v>816.5</v>
      </c>
      <c r="N55" s="19">
        <f>CAZUL!H52</f>
        <v>-46819.880000000005</v>
      </c>
      <c r="O55" s="2" t="str">
        <f>DESPESAS!E$2</f>
        <v>BANCO DO BRASIL</v>
      </c>
      <c r="P55" s="18"/>
      <c r="AA55" s="48" t="str">
        <f>CAZUL!C52</f>
        <v>Material Hospitalar</v>
      </c>
    </row>
    <row r="56" spans="2:47" ht="12.75" customHeight="1" x14ac:dyDescent="0.25">
      <c r="B56" s="17" t="s">
        <v>88</v>
      </c>
      <c r="C56" s="2" t="s">
        <v>1193</v>
      </c>
      <c r="D56" s="68">
        <v>11902</v>
      </c>
      <c r="E56" s="2" t="str">
        <f>CAZUL!B53</f>
        <v>18/12/2020</v>
      </c>
      <c r="F56" s="29" t="str">
        <f>CAZUL!N53</f>
        <v>19/01/2021</v>
      </c>
      <c r="G56" s="18" t="str">
        <f>DESPESAS!D$2</f>
        <v>UPA DUQUE II</v>
      </c>
      <c r="H56" s="47">
        <f>VLOOKUP(I56,FORNECEDOR!$A$1:$B$898,2,FALSE)</f>
        <v>19349009000130</v>
      </c>
      <c r="I56" s="50" t="str">
        <f>CAZUL!E53</f>
        <v>BD DISTRIBUIDORA DE MEDICAMENTOS E MATERIAL HOSPITALAR LTDA</v>
      </c>
      <c r="J56" s="25" t="str">
        <f>VLOOKUP(AA56,DESPESAS!$A$2:$B$328,2,FALSE)</f>
        <v>02.07.03</v>
      </c>
      <c r="K56" s="25" t="str">
        <f>VLOOKUP(AA56,DESPESAS!$A$2:$C$338,3,FALSE)</f>
        <v>MATERIAIS HOSPITALARES MÉDICOS/ODONTOLÓGICOS/LABORATORIAIS</v>
      </c>
      <c r="L56" s="19">
        <f>CAZUL!F53</f>
        <v>0</v>
      </c>
      <c r="M56" s="44">
        <f>CAZUL!G53</f>
        <v>425.92</v>
      </c>
      <c r="N56" s="19">
        <f>CAZUL!H53</f>
        <v>-47245.8</v>
      </c>
      <c r="O56" s="2" t="str">
        <f>DESPESAS!E$2</f>
        <v>BANCO DO BRASIL</v>
      </c>
      <c r="P56" s="18"/>
      <c r="AA56" s="48" t="str">
        <f>CAZUL!C53</f>
        <v>Material Hospitalar</v>
      </c>
    </row>
    <row r="57" spans="2:47" ht="12.75" customHeight="1" x14ac:dyDescent="0.25">
      <c r="B57" s="17" t="s">
        <v>88</v>
      </c>
      <c r="C57" s="2" t="s">
        <v>1193</v>
      </c>
      <c r="D57" s="68">
        <v>11902</v>
      </c>
      <c r="E57" s="2" t="str">
        <f>CAZUL!B54</f>
        <v>23/12/2020</v>
      </c>
      <c r="F57" s="29" t="str">
        <f>CAZUL!N54</f>
        <v>19/01/2021</v>
      </c>
      <c r="G57" s="18" t="str">
        <f>DESPESAS!D$2</f>
        <v>UPA DUQUE II</v>
      </c>
      <c r="H57" s="47">
        <f>VLOOKUP(I57,FORNECEDOR!$A$1:$B$898,2,FALSE)</f>
        <v>19349009000130</v>
      </c>
      <c r="I57" s="50" t="str">
        <f>CAZUL!E54</f>
        <v>BD DISTRIBUIDORA DE MEDICAMENTOS E MATERIAL HOSPITALAR LTDA</v>
      </c>
      <c r="J57" s="25" t="str">
        <f>VLOOKUP(AA57,DESPESAS!$A$2:$B$328,2,FALSE)</f>
        <v>02.07.03</v>
      </c>
      <c r="K57" s="25" t="str">
        <f>VLOOKUP(AA57,DESPESAS!$A$2:$C$338,3,FALSE)</f>
        <v>MATERIAIS HOSPITALARES MÉDICOS/ODONTOLÓGICOS/LABORATORIAIS</v>
      </c>
      <c r="L57" s="19">
        <f>CAZUL!F54</f>
        <v>0</v>
      </c>
      <c r="M57" s="44">
        <f>CAZUL!G54</f>
        <v>404.55</v>
      </c>
      <c r="N57" s="19">
        <f>CAZUL!H54</f>
        <v>-47650.350000000006</v>
      </c>
      <c r="O57" s="2" t="str">
        <f>DESPESAS!E$2</f>
        <v>BANCO DO BRASIL</v>
      </c>
      <c r="P57" s="18"/>
      <c r="AA57" s="48" t="str">
        <f>CAZUL!C54</f>
        <v>Material Hospitalar</v>
      </c>
    </row>
    <row r="58" spans="2:47" s="7" customFormat="1" ht="10.15" customHeight="1" x14ac:dyDescent="0.25">
      <c r="B58" s="17" t="s">
        <v>88</v>
      </c>
      <c r="C58" s="2" t="s">
        <v>1193</v>
      </c>
      <c r="D58" s="68">
        <v>11902</v>
      </c>
      <c r="E58" s="2" t="str">
        <f>CAZUL!B55</f>
        <v>24/12/2020</v>
      </c>
      <c r="F58" s="29" t="str">
        <f>CAZUL!N55</f>
        <v>19/01/2021</v>
      </c>
      <c r="G58" s="18" t="str">
        <f>DESPESAS!D$2</f>
        <v>UPA DUQUE II</v>
      </c>
      <c r="H58" s="47">
        <f>VLOOKUP(I58,FORNECEDOR!$A$1:$B$898,2,FALSE)</f>
        <v>19349009000130</v>
      </c>
      <c r="I58" s="50" t="str">
        <f>CAZUL!E55</f>
        <v>BD DISTRIBUIDORA DE MEDICAMENTOS E MATERIAL HOSPITALAR LTDA</v>
      </c>
      <c r="J58" s="25" t="str">
        <f>VLOOKUP(AA58,DESPESAS!$A$2:$B$328,2,FALSE)</f>
        <v>02.07.03</v>
      </c>
      <c r="K58" s="25" t="str">
        <f>VLOOKUP(AA58,DESPESAS!$A$2:$C$338,3,FALSE)</f>
        <v>MATERIAIS HOSPITALARES MÉDICOS/ODONTOLÓGICOS/LABORATORIAIS</v>
      </c>
      <c r="L58" s="19">
        <f>CAZUL!F55</f>
        <v>0</v>
      </c>
      <c r="M58" s="44">
        <f>CAZUL!G55</f>
        <v>110</v>
      </c>
      <c r="N58" s="19">
        <f>CAZUL!H55</f>
        <v>-47760.350000000006</v>
      </c>
      <c r="O58" s="2" t="str">
        <f>DESPESAS!E$2</f>
        <v>BANCO DO BRASIL</v>
      </c>
      <c r="P58" s="18"/>
      <c r="AA58" s="48" t="str">
        <f>CAZUL!C55</f>
        <v>Material Hospitalar</v>
      </c>
    </row>
    <row r="59" spans="2:47" s="24" customFormat="1" ht="11.25" customHeight="1" x14ac:dyDescent="0.25">
      <c r="B59" s="17" t="s">
        <v>88</v>
      </c>
      <c r="C59" s="2" t="s">
        <v>1193</v>
      </c>
      <c r="D59" s="68">
        <v>11917</v>
      </c>
      <c r="E59" s="2" t="str">
        <f>CAZUL!B56</f>
        <v>21/12/2020</v>
      </c>
      <c r="F59" s="29" t="str">
        <f>CAZUL!N56</f>
        <v>19/01/2021</v>
      </c>
      <c r="G59" s="18" t="str">
        <f>DESPESAS!D$2</f>
        <v>UPA DUQUE II</v>
      </c>
      <c r="H59" s="47" t="str">
        <f>VLOOKUP(I59,FORNECEDOR!$A$1:$B$898,2,FALSE)</f>
        <v>11.142.575/0001-65</v>
      </c>
      <c r="I59" s="50" t="str">
        <f>CAZUL!E56</f>
        <v xml:space="preserve">BELINUTRI DIST. DE MEDICAMENTOS LTDA </v>
      </c>
      <c r="J59" s="25" t="str">
        <f>VLOOKUP(AA59,DESPESAS!$A$2:$B$328,2,FALSE)</f>
        <v>02.07.01</v>
      </c>
      <c r="K59" s="25" t="str">
        <f>VLOOKUP(AA59,DESPESAS!$A$2:$C$338,3,FALSE)</f>
        <v>MEDICAMENTOS e INSUMOS FARMACÊUTICOS</v>
      </c>
      <c r="L59" s="19">
        <f>CAZUL!F56</f>
        <v>0</v>
      </c>
      <c r="M59" s="44">
        <f>CAZUL!G56</f>
        <v>1951.6</v>
      </c>
      <c r="N59" s="19">
        <f>CAZUL!H56</f>
        <v>-49711.950000000004</v>
      </c>
      <c r="O59" s="2" t="str">
        <f>DESPESAS!E$2</f>
        <v>BANCO DO BRASIL</v>
      </c>
      <c r="P59" s="18"/>
      <c r="AA59" s="48" t="str">
        <f>CAZUL!C56</f>
        <v>Medicamentos</v>
      </c>
    </row>
    <row r="60" spans="2:47" s="1" customFormat="1" ht="10.15" customHeight="1" x14ac:dyDescent="0.25">
      <c r="B60" s="17" t="s">
        <v>88</v>
      </c>
      <c r="C60" s="2" t="s">
        <v>1193</v>
      </c>
      <c r="D60" s="68">
        <v>11917</v>
      </c>
      <c r="E60" s="2" t="str">
        <f>CAZUL!B57</f>
        <v>22/12/2020</v>
      </c>
      <c r="F60" s="29" t="str">
        <f>CAZUL!N57</f>
        <v>19/01/2021</v>
      </c>
      <c r="G60" s="18" t="str">
        <f>DESPESAS!D$2</f>
        <v>UPA DUQUE II</v>
      </c>
      <c r="H60" s="47" t="str">
        <f>VLOOKUP(I60,FORNECEDOR!$A$1:$B$898,2,FALSE)</f>
        <v>11.142.575/0001-65</v>
      </c>
      <c r="I60" s="50" t="str">
        <f>CAZUL!E57</f>
        <v xml:space="preserve">BELINUTRI DIST. DE MEDICAMENTOS LTDA </v>
      </c>
      <c r="J60" s="25" t="str">
        <f>VLOOKUP(AA60,DESPESAS!$A$2:$B$328,2,FALSE)</f>
        <v>02.07.01</v>
      </c>
      <c r="K60" s="25" t="str">
        <f>VLOOKUP(AA60,DESPESAS!$A$2:$C$338,3,FALSE)</f>
        <v>MEDICAMENTOS e INSUMOS FARMACÊUTICOS</v>
      </c>
      <c r="L60" s="19">
        <f>CAZUL!F57</f>
        <v>0</v>
      </c>
      <c r="M60" s="44">
        <f>CAZUL!G57</f>
        <v>812</v>
      </c>
      <c r="N60" s="19">
        <f>CAZUL!H57</f>
        <v>-50523.950000000004</v>
      </c>
      <c r="O60" s="2" t="str">
        <f>DESPESAS!E$2</f>
        <v>BANCO DO BRASIL</v>
      </c>
      <c r="P60" s="18"/>
      <c r="Q60" s="4"/>
      <c r="R60" s="4"/>
      <c r="S60" s="4"/>
      <c r="T60" s="4"/>
      <c r="U60" s="4"/>
      <c r="V60" s="4"/>
      <c r="W60" s="4"/>
      <c r="X60" s="4"/>
      <c r="Y60" s="4"/>
      <c r="Z60" s="4"/>
      <c r="AA60" s="48" t="str">
        <f>CAZUL!C57</f>
        <v>Medicamentos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2:47" s="24" customFormat="1" ht="11.25" customHeight="1" x14ac:dyDescent="0.25">
      <c r="B61" s="17" t="s">
        <v>88</v>
      </c>
      <c r="C61" s="2" t="s">
        <v>1193</v>
      </c>
      <c r="D61" s="80">
        <v>11907</v>
      </c>
      <c r="E61" s="2" t="str">
        <f>CAZUL!B58</f>
        <v>08/12/2020</v>
      </c>
      <c r="F61" s="29" t="str">
        <f>CAZUL!N58</f>
        <v>19/01/2021</v>
      </c>
      <c r="G61" s="18" t="str">
        <f>DESPESAS!D$2</f>
        <v>UPA DUQUE II</v>
      </c>
      <c r="H61" s="47" t="str">
        <f>VLOOKUP(I61,FORNECEDOR!$A$1:$B$898,2,FALSE)</f>
        <v>08.382.729/0001-81</v>
      </c>
      <c r="I61" s="50" t="str">
        <f>CAZUL!E58</f>
        <v>MORIA MULTICOMERCIO LTDA-ME</v>
      </c>
      <c r="J61" s="25" t="str">
        <f>VLOOKUP(AA61,DESPESAS!$A$2:$B$328,2,FALSE)</f>
        <v>02.01.01</v>
      </c>
      <c r="K61" s="25" t="str">
        <f>VLOOKUP(AA61,DESPESAS!$A$2:$C$338,3,FALSE)</f>
        <v>MATERIAL DE ESCRITÓRIO/PAPÉIS EM GERAL/ IMPRESSOS</v>
      </c>
      <c r="L61" s="19">
        <f>CAZUL!F58</f>
        <v>0</v>
      </c>
      <c r="M61" s="44">
        <f>CAZUL!G58</f>
        <v>454.5</v>
      </c>
      <c r="N61" s="19">
        <f>CAZUL!H58</f>
        <v>-50978.450000000004</v>
      </c>
      <c r="O61" s="2" t="str">
        <f>DESPESAS!E$2</f>
        <v>BANCO DO BRASIL</v>
      </c>
      <c r="P61" s="18"/>
      <c r="AA61" s="48" t="str">
        <f>CAZUL!C58</f>
        <v>Materiais de Escritório</v>
      </c>
    </row>
    <row r="62" spans="2:47" s="24" customFormat="1" ht="11.25" customHeight="1" x14ac:dyDescent="0.25">
      <c r="B62" s="17" t="s">
        <v>88</v>
      </c>
      <c r="C62" s="2" t="s">
        <v>1193</v>
      </c>
      <c r="D62" s="80">
        <v>11907</v>
      </c>
      <c r="E62" s="2" t="str">
        <f>CAZUL!B59</f>
        <v>21/12/2020</v>
      </c>
      <c r="F62" s="29" t="str">
        <f>CAZUL!N59</f>
        <v>19/01/2021</v>
      </c>
      <c r="G62" s="18" t="str">
        <f>DESPESAS!D$2</f>
        <v>UPA DUQUE II</v>
      </c>
      <c r="H62" s="47" t="str">
        <f>VLOOKUP(I62,FORNECEDOR!$A$1:$B$898,2,FALSE)</f>
        <v>08.382.729/0001-81</v>
      </c>
      <c r="I62" s="50" t="str">
        <f>CAZUL!E59</f>
        <v>MORIA MULTICOMERCIO LTDA-ME</v>
      </c>
      <c r="J62" s="25" t="str">
        <f>VLOOKUP(AA62,DESPESAS!$A$2:$B$328,2,FALSE)</f>
        <v>02.07.03</v>
      </c>
      <c r="K62" s="25" t="str">
        <f>VLOOKUP(AA62,DESPESAS!$A$2:$C$338,3,FALSE)</f>
        <v>MATERIAIS HOSPITALARES MÉDICOS/ODONTOLÓGICOS/LABORATORIAIS</v>
      </c>
      <c r="L62" s="19">
        <f>CAZUL!F59</f>
        <v>0</v>
      </c>
      <c r="M62" s="44">
        <f>CAZUL!G59</f>
        <v>6368.4</v>
      </c>
      <c r="N62" s="19">
        <f>CAZUL!H59</f>
        <v>-57346.850000000006</v>
      </c>
      <c r="O62" s="2" t="str">
        <f>DESPESAS!E$2</f>
        <v>BANCO DO BRASIL</v>
      </c>
      <c r="P62" s="18"/>
      <c r="AA62" s="48" t="str">
        <f>CAZUL!C59</f>
        <v>Material Hospitalar</v>
      </c>
    </row>
    <row r="63" spans="2:47" ht="12.75" customHeight="1" x14ac:dyDescent="0.25">
      <c r="B63" s="17" t="s">
        <v>88</v>
      </c>
      <c r="C63" s="2" t="s">
        <v>1193</v>
      </c>
      <c r="D63" s="80">
        <v>11907</v>
      </c>
      <c r="E63" s="2" t="str">
        <f>CAZUL!B60</f>
        <v>22/12/2020</v>
      </c>
      <c r="F63" s="29" t="str">
        <f>CAZUL!N60</f>
        <v>19/01/2021</v>
      </c>
      <c r="G63" s="18" t="str">
        <f>DESPESAS!D$2</f>
        <v>UPA DUQUE II</v>
      </c>
      <c r="H63" s="47" t="str">
        <f>VLOOKUP(I63,FORNECEDOR!$A$1:$B$898,2,FALSE)</f>
        <v>08.382.729/0001-81</v>
      </c>
      <c r="I63" s="50" t="str">
        <f>CAZUL!E60</f>
        <v>MORIA MULTICOMERCIO LTDA-ME</v>
      </c>
      <c r="J63" s="25" t="str">
        <f>VLOOKUP(AA63,DESPESAS!$A$2:$B$328,2,FALSE)</f>
        <v>02.01.01</v>
      </c>
      <c r="K63" s="25" t="str">
        <f>VLOOKUP(AA63,DESPESAS!$A$2:$C$338,3,FALSE)</f>
        <v>MATERIAL DE ESCRITÓRIO/PAPÉIS EM GERAL/ IMPRESSOS</v>
      </c>
      <c r="L63" s="19">
        <f>CAZUL!F60</f>
        <v>0</v>
      </c>
      <c r="M63" s="44">
        <f>CAZUL!G60</f>
        <v>757.5</v>
      </c>
      <c r="N63" s="19">
        <f>CAZUL!H60</f>
        <v>-58104.350000000006</v>
      </c>
      <c r="O63" s="2" t="str">
        <f>DESPESAS!E$2</f>
        <v>BANCO DO BRASIL</v>
      </c>
      <c r="P63" s="18"/>
      <c r="AA63" s="48" t="str">
        <f>CAZUL!C60</f>
        <v>Materiais de Escritório</v>
      </c>
    </row>
    <row r="64" spans="2:47" ht="12.75" customHeight="1" x14ac:dyDescent="0.25">
      <c r="B64" s="17" t="s">
        <v>88</v>
      </c>
      <c r="C64" s="2" t="s">
        <v>1193</v>
      </c>
      <c r="D64" s="68">
        <v>11908</v>
      </c>
      <c r="E64" s="2" t="str">
        <f>CAZUL!B61</f>
        <v>18/12/2020</v>
      </c>
      <c r="F64" s="29" t="str">
        <f>CAZUL!N61</f>
        <v>19/01/2021</v>
      </c>
      <c r="G64" s="18" t="str">
        <f>DESPESAS!D$2</f>
        <v>UPA DUQUE II</v>
      </c>
      <c r="H64" s="47">
        <f>VLOOKUP(I64,FORNECEDOR!$A$1:$B$898,2,FALSE)</f>
        <v>6027816000276</v>
      </c>
      <c r="I64" s="50" t="str">
        <f>CAZUL!E61</f>
        <v>OREGON FARMACEUTICA LTDA</v>
      </c>
      <c r="J64" s="25" t="str">
        <f>VLOOKUP(AA64,DESPESAS!$A$2:$B$328,2,FALSE)</f>
        <v>02.07.01</v>
      </c>
      <c r="K64" s="25" t="str">
        <f>VLOOKUP(AA64,DESPESAS!$A$2:$C$338,3,FALSE)</f>
        <v>MEDICAMENTOS e INSUMOS FARMACÊUTICOS</v>
      </c>
      <c r="L64" s="19">
        <f>CAZUL!F61</f>
        <v>0</v>
      </c>
      <c r="M64" s="44">
        <f>CAZUL!G61</f>
        <v>1520.1</v>
      </c>
      <c r="N64" s="19">
        <f>CAZUL!H61</f>
        <v>-59624.450000000004</v>
      </c>
      <c r="O64" s="2" t="str">
        <f>DESPESAS!E$2</f>
        <v>BANCO DO BRASIL</v>
      </c>
      <c r="P64" s="18"/>
      <c r="AA64" s="48" t="str">
        <f>CAZUL!C61</f>
        <v>Medicamentos</v>
      </c>
    </row>
    <row r="65" spans="2:27" ht="12.75" customHeight="1" x14ac:dyDescent="0.25">
      <c r="B65" s="17" t="s">
        <v>88</v>
      </c>
      <c r="C65" s="2" t="s">
        <v>1193</v>
      </c>
      <c r="D65" s="68">
        <v>11915</v>
      </c>
      <c r="E65" s="2" t="str">
        <f>CAZUL!B62</f>
        <v>08/12/2020</v>
      </c>
      <c r="F65" s="29" t="str">
        <f>CAZUL!N62</f>
        <v>19/01/2021</v>
      </c>
      <c r="G65" s="18" t="str">
        <f>DESPESAS!D$2</f>
        <v>UPA DUQUE II</v>
      </c>
      <c r="H65" s="47" t="str">
        <f>VLOOKUP(I65,FORNECEDOR!$A$1:$B$898,2,FALSE)</f>
        <v>29.089.460/0001-10</v>
      </c>
      <c r="I65" s="50" t="str">
        <f>CAZUL!E62</f>
        <v>SHAMMAH COMERCIO DE MATERIAIS EIRELI ME</v>
      </c>
      <c r="J65" s="25" t="str">
        <f>VLOOKUP(AA65,DESPESAS!$A$2:$B$328,2,FALSE)</f>
        <v>02.05.01</v>
      </c>
      <c r="K65" s="25" t="str">
        <f>VLOOKUP(AA65,DESPESAS!$A$2:$C$338,3,FALSE)</f>
        <v>MATERIAL DE LIMPEZA</v>
      </c>
      <c r="L65" s="19">
        <f>CAZUL!F62</f>
        <v>0</v>
      </c>
      <c r="M65" s="44">
        <f>CAZUL!G62</f>
        <v>355.65</v>
      </c>
      <c r="N65" s="19">
        <f>CAZUL!H62</f>
        <v>-59980.100000000006</v>
      </c>
      <c r="O65" s="2" t="str">
        <f>DESPESAS!E$2</f>
        <v>BANCO DO BRASIL</v>
      </c>
      <c r="P65" s="18"/>
      <c r="AA65" s="48" t="str">
        <f>CAZUL!C62</f>
        <v>Materiais de Limpeza e de Higiene</v>
      </c>
    </row>
    <row r="66" spans="2:27" ht="12.75" customHeight="1" x14ac:dyDescent="0.25">
      <c r="B66" s="17" t="s">
        <v>88</v>
      </c>
      <c r="C66" s="2" t="s">
        <v>1040</v>
      </c>
      <c r="D66" s="68">
        <v>11905</v>
      </c>
      <c r="E66" s="2" t="str">
        <f>CAZUL!B63</f>
        <v>01/12/2020</v>
      </c>
      <c r="F66" s="29" t="str">
        <f>CAZUL!N63</f>
        <v>19/01/2021</v>
      </c>
      <c r="G66" s="18" t="str">
        <f>DESPESAS!D$2</f>
        <v>UPA DUQUE II</v>
      </c>
      <c r="H66" s="47"/>
      <c r="I66" s="50" t="str">
        <f>CAZUL!E63</f>
        <v>SECRETARIA DA RECEITA FEDERAL DO BRASIL</v>
      </c>
      <c r="J66" s="25" t="str">
        <f>VLOOKUP(AA66,DESPESAS!$A$2:$B$328,2,FALSE)</f>
        <v>01.03.02</v>
      </c>
      <c r="K66" s="25" t="str">
        <f>VLOOKUP(AA66,DESPESAS!$A$2:$C$338,3,FALSE)</f>
        <v xml:space="preserve">IRRF </v>
      </c>
      <c r="L66" s="19">
        <f>CAZUL!F63</f>
        <v>0</v>
      </c>
      <c r="M66" s="44">
        <f>CAZUL!G63</f>
        <v>7207.77</v>
      </c>
      <c r="N66" s="19">
        <f>CAZUL!H63</f>
        <v>0</v>
      </c>
      <c r="O66" s="2" t="str">
        <f>DESPESAS!E$2</f>
        <v>BANCO DO BRASIL</v>
      </c>
      <c r="P66" s="18"/>
      <c r="AA66" s="48" t="str">
        <f>CAZUL!C63</f>
        <v>IRRF s/ Salários - DARF 0561</v>
      </c>
    </row>
    <row r="67" spans="2:27" s="4" customFormat="1" x14ac:dyDescent="0.25">
      <c r="B67" s="17" t="s">
        <v>88</v>
      </c>
      <c r="C67" s="2" t="s">
        <v>1041</v>
      </c>
      <c r="D67" s="68">
        <v>11916</v>
      </c>
      <c r="E67" s="2" t="str">
        <f>CAZUL!B64</f>
        <v>01/12/2020</v>
      </c>
      <c r="F67" s="29" t="str">
        <f>CAZUL!N64</f>
        <v>19/01/2021</v>
      </c>
      <c r="G67" s="18" t="str">
        <f>DESPESAS!D$2</f>
        <v>UPA DUQUE II</v>
      </c>
      <c r="H67" s="47"/>
      <c r="I67" s="50" t="str">
        <f>CAZUL!E64</f>
        <v>GUIA DA PREVIDÊNCIA SOCIAL - GPS</v>
      </c>
      <c r="J67" s="25" t="str">
        <f>VLOOKUP(AA67,DESPESAS!$A$2:$B$328,2,FALSE)</f>
        <v>04.03.01</v>
      </c>
      <c r="K67" s="25" t="str">
        <f>VLOOKUP(AA67,DESPESAS!$A$2:$C$338,3,FALSE)</f>
        <v>INSS SOBRE PRESTAÇÃO DE SERVIÇOS</v>
      </c>
      <c r="L67" s="19">
        <f>CAZUL!F64</f>
        <v>0</v>
      </c>
      <c r="M67" s="44">
        <f>CAZUL!G64</f>
        <v>12048.32</v>
      </c>
      <c r="N67" s="19">
        <f>CAZUL!H64</f>
        <v>0</v>
      </c>
      <c r="O67" s="2" t="str">
        <f>DESPESAS!E$2</f>
        <v>BANCO DO BRASIL</v>
      </c>
      <c r="P67" s="18"/>
      <c r="AA67" s="48" t="str">
        <f>CAZUL!C64</f>
        <v>Retenção - GPS 2631 - INSS</v>
      </c>
    </row>
    <row r="68" spans="2:27" s="4" customFormat="1" x14ac:dyDescent="0.25">
      <c r="B68" s="17" t="s">
        <v>88</v>
      </c>
      <c r="C68" s="2" t="s">
        <v>1040</v>
      </c>
      <c r="D68" s="68">
        <v>11906</v>
      </c>
      <c r="E68" s="2" t="str">
        <f>CAZUL!B65</f>
        <v>01/12/2020</v>
      </c>
      <c r="F68" s="29" t="str">
        <f>CAZUL!N65</f>
        <v>19/01/2021</v>
      </c>
      <c r="G68" s="18" t="str">
        <f>DESPESAS!D$2</f>
        <v>UPA DUQUE II</v>
      </c>
      <c r="H68" s="47"/>
      <c r="I68" s="50" t="str">
        <f>CAZUL!E65</f>
        <v>SECRETARIA DA RECEITA FEDERAL DO BRASIL</v>
      </c>
      <c r="J68" s="25" t="str">
        <f>VLOOKUP(AA68,DESPESAS!$A$2:$B$328,2,FALSE)</f>
        <v>04.02.01</v>
      </c>
      <c r="K68" s="25" t="str">
        <f>VLOOKUP(AA68,DESPESAS!$A$2:$C$338,3,FALSE)</f>
        <v>PIS/COFINS/CSLL</v>
      </c>
      <c r="L68" s="19">
        <f>CAZUL!F65</f>
        <v>0</v>
      </c>
      <c r="M68" s="44">
        <f>CAZUL!G65</f>
        <v>41120.71</v>
      </c>
      <c r="N68" s="19">
        <f>CAZUL!H65</f>
        <v>0</v>
      </c>
      <c r="O68" s="2" t="str">
        <f>DESPESAS!E$2</f>
        <v>BANCO DO BRASIL</v>
      </c>
      <c r="P68" s="18"/>
      <c r="AA68" s="48" t="str">
        <f>CAZUL!C65</f>
        <v>Retenção - Darf 5952 - PIS/COFINS/CSLL</v>
      </c>
    </row>
    <row r="69" spans="2:27" s="4" customFormat="1" x14ac:dyDescent="0.25">
      <c r="B69" s="17" t="s">
        <v>88</v>
      </c>
      <c r="C69" s="2" t="s">
        <v>1041</v>
      </c>
      <c r="D69" s="68">
        <v>11909</v>
      </c>
      <c r="E69" s="2" t="str">
        <f>CAZUL!B66</f>
        <v>01/12/2020</v>
      </c>
      <c r="F69" s="29" t="str">
        <f>CAZUL!N66</f>
        <v>19/01/2021</v>
      </c>
      <c r="G69" s="18" t="str">
        <f>DESPESAS!D$2</f>
        <v>UPA DUQUE II</v>
      </c>
      <c r="H69" s="47"/>
      <c r="I69" s="50" t="str">
        <f>CAZUL!E66</f>
        <v>GUIA DA PREVIDÊNCIA SOCIAL - GPS</v>
      </c>
      <c r="J69" s="25" t="str">
        <f>VLOOKUP(AA69,DESPESAS!$A$2:$B$328,2,FALSE)</f>
        <v>04.03.01</v>
      </c>
      <c r="K69" s="25" t="str">
        <f>VLOOKUP(AA69,DESPESAS!$A$2:$C$338,3,FALSE)</f>
        <v>INSS SOBRE PRESTAÇÃO DE SERVIÇOS</v>
      </c>
      <c r="L69" s="19">
        <f>CAZUL!F66</f>
        <v>0</v>
      </c>
      <c r="M69" s="44">
        <f>CAZUL!G66</f>
        <v>1105.5</v>
      </c>
      <c r="N69" s="19">
        <f>CAZUL!H66</f>
        <v>-121462.39999999999</v>
      </c>
      <c r="O69" s="2" t="str">
        <f>DESPESAS!E$2</f>
        <v>BANCO DO BRASIL</v>
      </c>
      <c r="P69" s="18"/>
      <c r="AA69" s="48" t="str">
        <f>CAZUL!C66</f>
        <v>Retenção - GPS 2631 - INSS</v>
      </c>
    </row>
    <row r="70" spans="2:27" s="4" customFormat="1" x14ac:dyDescent="0.25">
      <c r="B70" s="17" t="s">
        <v>88</v>
      </c>
      <c r="C70" s="2"/>
      <c r="D70" s="68">
        <v>42</v>
      </c>
      <c r="E70" s="2" t="str">
        <f>CAZUL!B67</f>
        <v>19/01/2021</v>
      </c>
      <c r="F70" s="29" t="str">
        <f>CAZUL!N67</f>
        <v>19/01/2021</v>
      </c>
      <c r="G70" s="18" t="str">
        <f>DESPESAS!D$2</f>
        <v>UPA DUQUE II</v>
      </c>
      <c r="H70" s="47" t="str">
        <f>VLOOKUP(I70,FORNECEDOR!$A$1:$B$898,2,FALSE)</f>
        <v>00.000.000/1409-53</v>
      </c>
      <c r="I70" s="50" t="str">
        <f>CAZUL!E67</f>
        <v>BANCO DO BRASIL</v>
      </c>
      <c r="J70" s="25" t="str">
        <f>VLOOKUP(AA70,DESPESAS!$A$2:$B$328,2,FALSE)</f>
        <v>11.01.05</v>
      </c>
      <c r="K70" s="25" t="str">
        <f>VLOOKUP(AA70,DESPESAS!$A$2:$C$338,3,FALSE)</f>
        <v>RESGATE INVEST FACIL</v>
      </c>
      <c r="L70" s="19">
        <f>CAZUL!F67</f>
        <v>116977.35</v>
      </c>
      <c r="M70" s="44">
        <f>CAZUL!G67</f>
        <v>0</v>
      </c>
      <c r="N70" s="19">
        <f>CAZUL!H67</f>
        <v>0</v>
      </c>
      <c r="O70" s="2" t="str">
        <f>DESPESAS!E$2</f>
        <v>BANCO DO BRASIL</v>
      </c>
      <c r="P70" s="18"/>
      <c r="AA70" s="48" t="str">
        <f>CAZUL!C67</f>
        <v>RESGATE INVEST FACIL</v>
      </c>
    </row>
    <row r="71" spans="2:27" s="4" customFormat="1" ht="14.45" customHeight="1" x14ac:dyDescent="0.25">
      <c r="B71" s="17" t="s">
        <v>88</v>
      </c>
      <c r="C71" s="2"/>
      <c r="D71" s="68">
        <v>830191000103448</v>
      </c>
      <c r="E71" s="2" t="str">
        <f>CAZUL!B68</f>
        <v>19/01/2021</v>
      </c>
      <c r="F71" s="29" t="str">
        <f>CAZUL!N68</f>
        <v>19/01/2021</v>
      </c>
      <c r="G71" s="18" t="str">
        <f>DESPESAS!D$2</f>
        <v>UPA DUQUE II</v>
      </c>
      <c r="H71" s="47" t="str">
        <f>VLOOKUP(I71,FORNECEDOR!$A$1:$B$898,2,FALSE)</f>
        <v>00.000.000/1409-53</v>
      </c>
      <c r="I71" s="50" t="str">
        <f>CAZUL!E68</f>
        <v>BANCO DO BRASIL</v>
      </c>
      <c r="J71" s="25" t="str">
        <f>VLOOKUP(AA71,DESPESAS!$A$2:$B$328,2,FALSE)</f>
        <v>06.01.01</v>
      </c>
      <c r="K71" s="25" t="str">
        <f>VLOOKUP(AA71,DESPESAS!$A$2:$C$338,3,FALSE)</f>
        <v>TARIFAS</v>
      </c>
      <c r="L71" s="19">
        <f>CAZUL!F68</f>
        <v>0</v>
      </c>
      <c r="M71" s="44">
        <f>CAZUL!G68</f>
        <v>10.45</v>
      </c>
      <c r="N71" s="19">
        <f>CAZUL!H68</f>
        <v>0</v>
      </c>
      <c r="O71" s="2" t="str">
        <f>DESPESAS!E$2</f>
        <v>BANCO DO BRASIL</v>
      </c>
      <c r="P71" s="18"/>
      <c r="AA71" s="48" t="str">
        <f>CAZUL!C68</f>
        <v>Tarifas Bancárias</v>
      </c>
    </row>
    <row r="72" spans="2:27" ht="12.75" customHeight="1" x14ac:dyDescent="0.25">
      <c r="B72" s="17" t="s">
        <v>88</v>
      </c>
      <c r="C72" s="2"/>
      <c r="D72" s="68">
        <v>830191000103449</v>
      </c>
      <c r="E72" s="2" t="str">
        <f>CAZUL!B69</f>
        <v>19/01/2021</v>
      </c>
      <c r="F72" s="29" t="str">
        <f>CAZUL!N69</f>
        <v>19/01/2021</v>
      </c>
      <c r="G72" s="18" t="str">
        <f>DESPESAS!D$2</f>
        <v>UPA DUQUE II</v>
      </c>
      <c r="H72" s="47" t="str">
        <f>VLOOKUP(I72,FORNECEDOR!$A$1:$B$898,2,FALSE)</f>
        <v>00.000.000/1409-53</v>
      </c>
      <c r="I72" s="50" t="str">
        <f>CAZUL!E69</f>
        <v>BANCO DO BRASIL</v>
      </c>
      <c r="J72" s="25" t="str">
        <f>VLOOKUP(AA72,DESPESAS!$A$2:$B$328,2,FALSE)</f>
        <v>06.01.01</v>
      </c>
      <c r="K72" s="25" t="str">
        <f>VLOOKUP(AA72,DESPESAS!$A$2:$C$338,3,FALSE)</f>
        <v>TARIFAS</v>
      </c>
      <c r="L72" s="19">
        <f>CAZUL!F69</f>
        <v>0</v>
      </c>
      <c r="M72" s="44">
        <f>CAZUL!G69</f>
        <v>10.45</v>
      </c>
      <c r="N72" s="19">
        <f>CAZUL!H69</f>
        <v>0</v>
      </c>
      <c r="O72" s="2" t="str">
        <f>DESPESAS!E$2</f>
        <v>BANCO DO BRASIL</v>
      </c>
      <c r="P72" s="18"/>
      <c r="AA72" s="48" t="str">
        <f>CAZUL!C69</f>
        <v>Tarifas Bancárias</v>
      </c>
    </row>
    <row r="73" spans="2:27" ht="12.75" customHeight="1" x14ac:dyDescent="0.25">
      <c r="B73" s="17" t="s">
        <v>88</v>
      </c>
      <c r="C73" s="2"/>
      <c r="D73" s="68">
        <v>830191000103450</v>
      </c>
      <c r="E73" s="2" t="str">
        <f>CAZUL!B70</f>
        <v>19/01/2021</v>
      </c>
      <c r="F73" s="29" t="str">
        <f>CAZUL!N70</f>
        <v>19/01/2021</v>
      </c>
      <c r="G73" s="18" t="str">
        <f>DESPESAS!D$2</f>
        <v>UPA DUQUE II</v>
      </c>
      <c r="H73" s="47" t="str">
        <f>VLOOKUP(I73,FORNECEDOR!$A$1:$B$898,2,FALSE)</f>
        <v>00.000.000/1409-53</v>
      </c>
      <c r="I73" s="50" t="str">
        <f>CAZUL!E70</f>
        <v>BANCO DO BRASIL</v>
      </c>
      <c r="J73" s="25" t="str">
        <f>VLOOKUP(AA73,DESPESAS!$A$2:$B$328,2,FALSE)</f>
        <v>06.01.01</v>
      </c>
      <c r="K73" s="25" t="str">
        <f>VLOOKUP(AA73,DESPESAS!$A$2:$C$338,3,FALSE)</f>
        <v>TARIFAS</v>
      </c>
      <c r="L73" s="19">
        <f>CAZUL!F70</f>
        <v>0</v>
      </c>
      <c r="M73" s="44">
        <f>CAZUL!G70</f>
        <v>10.45</v>
      </c>
      <c r="N73" s="19">
        <f>CAZUL!H70</f>
        <v>0</v>
      </c>
      <c r="O73" s="2" t="str">
        <f>DESPESAS!E$2</f>
        <v>BANCO DO BRASIL</v>
      </c>
      <c r="P73" s="18"/>
      <c r="AA73" s="48" t="str">
        <f>CAZUL!C70</f>
        <v>Tarifas Bancárias</v>
      </c>
    </row>
    <row r="74" spans="2:27" ht="12.75" customHeight="1" x14ac:dyDescent="0.25">
      <c r="B74" s="17" t="s">
        <v>88</v>
      </c>
      <c r="C74" s="2"/>
      <c r="D74" s="68">
        <v>830191000103451</v>
      </c>
      <c r="E74" s="2" t="str">
        <f>CAZUL!B71</f>
        <v>19/01/2021</v>
      </c>
      <c r="F74" s="29" t="str">
        <f>CAZUL!N71</f>
        <v>19/01/2021</v>
      </c>
      <c r="G74" s="18" t="str">
        <f>DESPESAS!D$2</f>
        <v>UPA DUQUE II</v>
      </c>
      <c r="H74" s="47" t="str">
        <f>VLOOKUP(I74,FORNECEDOR!$A$1:$B$898,2,FALSE)</f>
        <v>00.000.000/1409-53</v>
      </c>
      <c r="I74" s="50" t="str">
        <f>CAZUL!E71</f>
        <v>BANCO DO BRASIL</v>
      </c>
      <c r="J74" s="25" t="str">
        <f>VLOOKUP(AA74,DESPESAS!$A$2:$B$328,2,FALSE)</f>
        <v>06.01.01</v>
      </c>
      <c r="K74" s="25" t="str">
        <f>VLOOKUP(AA74,DESPESAS!$A$2:$C$338,3,FALSE)</f>
        <v>TARIFAS</v>
      </c>
      <c r="L74" s="19">
        <f>CAZUL!F71</f>
        <v>0</v>
      </c>
      <c r="M74" s="44">
        <f>CAZUL!G71</f>
        <v>10.45</v>
      </c>
      <c r="N74" s="19">
        <f>CAZUL!H71</f>
        <v>0</v>
      </c>
      <c r="O74" s="2" t="str">
        <f>DESPESAS!E$2</f>
        <v>BANCO DO BRASIL</v>
      </c>
      <c r="P74" s="18"/>
      <c r="AA74" s="48" t="str">
        <f>CAZUL!C71</f>
        <v>Tarifas Bancárias</v>
      </c>
    </row>
    <row r="75" spans="2:27" ht="12.75" customHeight="1" x14ac:dyDescent="0.25">
      <c r="B75" s="17" t="s">
        <v>88</v>
      </c>
      <c r="C75" s="2"/>
      <c r="D75" s="68">
        <v>830191000103452</v>
      </c>
      <c r="E75" s="2" t="str">
        <f>CAZUL!B72</f>
        <v>19/01/2021</v>
      </c>
      <c r="F75" s="29" t="str">
        <f>CAZUL!N72</f>
        <v>19/01/2021</v>
      </c>
      <c r="G75" s="18" t="str">
        <f>DESPESAS!D$2</f>
        <v>UPA DUQUE II</v>
      </c>
      <c r="H75" s="47" t="str">
        <f>VLOOKUP(I75,FORNECEDOR!$A$1:$B$898,2,FALSE)</f>
        <v>00.000.000/1409-53</v>
      </c>
      <c r="I75" s="50" t="str">
        <f>CAZUL!E72</f>
        <v>BANCO DO BRASIL</v>
      </c>
      <c r="J75" s="25" t="str">
        <f>VLOOKUP(AA75,DESPESAS!$A$2:$B$328,2,FALSE)</f>
        <v>06.01.01</v>
      </c>
      <c r="K75" s="25" t="str">
        <f>VLOOKUP(AA75,DESPESAS!$A$2:$C$338,3,FALSE)</f>
        <v>TARIFAS</v>
      </c>
      <c r="L75" s="19">
        <f>CAZUL!F72</f>
        <v>0</v>
      </c>
      <c r="M75" s="44">
        <f>CAZUL!G72</f>
        <v>10.45</v>
      </c>
      <c r="N75" s="19">
        <f>CAZUL!H72</f>
        <v>0</v>
      </c>
      <c r="O75" s="2" t="str">
        <f>DESPESAS!E$2</f>
        <v>BANCO DO BRASIL</v>
      </c>
      <c r="P75" s="18"/>
      <c r="AA75" s="48" t="str">
        <f>CAZUL!C72</f>
        <v>Tarifas Bancárias</v>
      </c>
    </row>
    <row r="76" spans="2:27" ht="12.75" customHeight="1" x14ac:dyDescent="0.25">
      <c r="B76" s="17" t="s">
        <v>88</v>
      </c>
      <c r="C76" s="2"/>
      <c r="D76" s="68">
        <v>830191000103453</v>
      </c>
      <c r="E76" s="2" t="str">
        <f>CAZUL!B73</f>
        <v>19/01/2021</v>
      </c>
      <c r="F76" s="29" t="str">
        <f>CAZUL!N73</f>
        <v>19/01/2021</v>
      </c>
      <c r="G76" s="18" t="str">
        <f>DESPESAS!D$2</f>
        <v>UPA DUQUE II</v>
      </c>
      <c r="H76" s="47" t="str">
        <f>VLOOKUP(I76,FORNECEDOR!$A$1:$B$898,2,FALSE)</f>
        <v>00.000.000/1409-53</v>
      </c>
      <c r="I76" s="50" t="str">
        <f>CAZUL!E73</f>
        <v>BANCO DO BRASIL</v>
      </c>
      <c r="J76" s="25" t="str">
        <f>VLOOKUP(AA76,DESPESAS!$A$2:$B$328,2,FALSE)</f>
        <v>06.01.01</v>
      </c>
      <c r="K76" s="25" t="str">
        <f>VLOOKUP(AA76,DESPESAS!$A$2:$C$338,3,FALSE)</f>
        <v>TARIFAS</v>
      </c>
      <c r="L76" s="19">
        <f>CAZUL!F73</f>
        <v>0</v>
      </c>
      <c r="M76" s="44">
        <f>CAZUL!G73</f>
        <v>10.45</v>
      </c>
      <c r="N76" s="19">
        <f>CAZUL!H73</f>
        <v>0</v>
      </c>
      <c r="O76" s="2" t="str">
        <f>DESPESAS!E$2</f>
        <v>BANCO DO BRASIL</v>
      </c>
      <c r="P76" s="18"/>
      <c r="AA76" s="48" t="str">
        <f>CAZUL!C73</f>
        <v>Tarifas Bancárias</v>
      </c>
    </row>
    <row r="77" spans="2:27" ht="12.75" customHeight="1" x14ac:dyDescent="0.25">
      <c r="B77" s="17" t="s">
        <v>88</v>
      </c>
      <c r="C77" s="2"/>
      <c r="D77" s="68">
        <v>830191000103454</v>
      </c>
      <c r="E77" s="2" t="str">
        <f>CAZUL!B74</f>
        <v>19/01/2021</v>
      </c>
      <c r="F77" s="29" t="str">
        <f>CAZUL!N74</f>
        <v>19/01/2021</v>
      </c>
      <c r="G77" s="18" t="str">
        <f>DESPESAS!D$2</f>
        <v>UPA DUQUE II</v>
      </c>
      <c r="H77" s="47" t="str">
        <f>VLOOKUP(I77,FORNECEDOR!$A$1:$B$898,2,FALSE)</f>
        <v>00.000.000/1409-53</v>
      </c>
      <c r="I77" s="50" t="str">
        <f>CAZUL!E74</f>
        <v>BANCO DO BRASIL</v>
      </c>
      <c r="J77" s="25" t="str">
        <f>VLOOKUP(AA77,DESPESAS!$A$2:$B$328,2,FALSE)</f>
        <v>06.01.01</v>
      </c>
      <c r="K77" s="25" t="str">
        <f>VLOOKUP(AA77,DESPESAS!$A$2:$C$338,3,FALSE)</f>
        <v>TARIFAS</v>
      </c>
      <c r="L77" s="19">
        <f>CAZUL!F74</f>
        <v>0</v>
      </c>
      <c r="M77" s="44">
        <f>CAZUL!G74</f>
        <v>10.45</v>
      </c>
      <c r="N77" s="19">
        <f>CAZUL!H74</f>
        <v>0</v>
      </c>
      <c r="O77" s="2" t="str">
        <f>DESPESAS!E$2</f>
        <v>BANCO DO BRASIL</v>
      </c>
      <c r="P77" s="18"/>
      <c r="AA77" s="48" t="str">
        <f>CAZUL!C74</f>
        <v>Tarifas Bancárias</v>
      </c>
    </row>
    <row r="78" spans="2:27" ht="12.75" customHeight="1" x14ac:dyDescent="0.25">
      <c r="B78" s="17" t="s">
        <v>88</v>
      </c>
      <c r="C78" s="2"/>
      <c r="D78" s="68">
        <v>830191000103455</v>
      </c>
      <c r="E78" s="2" t="str">
        <f>CAZUL!B75</f>
        <v>19/01/2021</v>
      </c>
      <c r="F78" s="29" t="str">
        <f>CAZUL!N75</f>
        <v>19/01/2021</v>
      </c>
      <c r="G78" s="18" t="str">
        <f>DESPESAS!D$2</f>
        <v>UPA DUQUE II</v>
      </c>
      <c r="H78" s="47" t="str">
        <f>VLOOKUP(I78,FORNECEDOR!$A$1:$B$898,2,FALSE)</f>
        <v>00.000.000/1409-53</v>
      </c>
      <c r="I78" s="50" t="str">
        <f>CAZUL!E75</f>
        <v>BANCO DO BRASIL</v>
      </c>
      <c r="J78" s="25" t="str">
        <f>VLOOKUP(AA78,DESPESAS!$A$2:$B$328,2,FALSE)</f>
        <v>06.01.01</v>
      </c>
      <c r="K78" s="25" t="str">
        <f>VLOOKUP(AA78,DESPESAS!$A$2:$C$338,3,FALSE)</f>
        <v>TARIFAS</v>
      </c>
      <c r="L78" s="19">
        <f>CAZUL!F75</f>
        <v>0</v>
      </c>
      <c r="M78" s="44">
        <f>CAZUL!G75</f>
        <v>10.45</v>
      </c>
      <c r="N78" s="19">
        <f>CAZUL!H75</f>
        <v>0</v>
      </c>
      <c r="O78" s="2" t="str">
        <f>DESPESAS!E$2</f>
        <v>BANCO DO BRASIL</v>
      </c>
      <c r="P78" s="18"/>
      <c r="AA78" s="48" t="str">
        <f>CAZUL!C75</f>
        <v>Tarifas Bancárias</v>
      </c>
    </row>
    <row r="79" spans="2:27" ht="12.75" customHeight="1" x14ac:dyDescent="0.25">
      <c r="B79" s="17" t="s">
        <v>88</v>
      </c>
      <c r="C79" s="2"/>
      <c r="D79" s="68">
        <v>830191000103456</v>
      </c>
      <c r="E79" s="2" t="str">
        <f>CAZUL!B73</f>
        <v>19/01/2021</v>
      </c>
      <c r="F79" s="29" t="str">
        <f>CAZUL!N76</f>
        <v>19/01/2021</v>
      </c>
      <c r="G79" s="18" t="str">
        <f>DESPESAS!D$2</f>
        <v>UPA DUQUE II</v>
      </c>
      <c r="H79" s="47" t="str">
        <f>VLOOKUP(I79,FORNECEDOR!$A$1:$B$898,2,FALSE)</f>
        <v>00.000.000/1409-53</v>
      </c>
      <c r="I79" s="50" t="str">
        <f>CAZUL!E76</f>
        <v>BANCO DO BRASIL</v>
      </c>
      <c r="J79" s="25" t="str">
        <f>VLOOKUP(AA79,DESPESAS!$A$2:$B$328,2,FALSE)</f>
        <v>06.01.01</v>
      </c>
      <c r="K79" s="25" t="str">
        <f>VLOOKUP(AA79,DESPESAS!$A$2:$C$338,3,FALSE)</f>
        <v>TARIFAS</v>
      </c>
      <c r="L79" s="19">
        <f>CAZUL!F76</f>
        <v>0</v>
      </c>
      <c r="M79" s="44">
        <f>CAZUL!G76</f>
        <v>10.45</v>
      </c>
      <c r="N79" s="19">
        <f>CAZUL!H76</f>
        <v>0</v>
      </c>
      <c r="O79" s="2" t="str">
        <f>DESPESAS!E$2</f>
        <v>BANCO DO BRASIL</v>
      </c>
      <c r="P79" s="18"/>
      <c r="AA79" s="48" t="str">
        <f>CAZUL!C76</f>
        <v>Tarifas Bancárias</v>
      </c>
    </row>
    <row r="80" spans="2:27" ht="12.75" customHeight="1" x14ac:dyDescent="0.25">
      <c r="B80" s="17" t="s">
        <v>88</v>
      </c>
      <c r="C80" s="2"/>
      <c r="D80" s="68">
        <v>830191000103457</v>
      </c>
      <c r="E80" s="2" t="str">
        <f>CAZUL!B74</f>
        <v>19/01/2021</v>
      </c>
      <c r="F80" s="29" t="str">
        <f>CAZUL!N77</f>
        <v>19/01/2021</v>
      </c>
      <c r="G80" s="18" t="str">
        <f>DESPESAS!D$2</f>
        <v>UPA DUQUE II</v>
      </c>
      <c r="H80" s="47" t="str">
        <f>VLOOKUP(I80,FORNECEDOR!$A$1:$B$898,2,FALSE)</f>
        <v>00.000.000/1409-53</v>
      </c>
      <c r="I80" s="50" t="str">
        <f>CAZUL!E77</f>
        <v>BANCO DO BRASIL</v>
      </c>
      <c r="J80" s="25" t="str">
        <f>VLOOKUP(AA80,DESPESAS!$A$2:$B$328,2,FALSE)</f>
        <v>06.01.01</v>
      </c>
      <c r="K80" s="25" t="str">
        <f>VLOOKUP(AA80,DESPESAS!$A$2:$C$338,3,FALSE)</f>
        <v>TARIFAS</v>
      </c>
      <c r="L80" s="19">
        <f>CAZUL!F77</f>
        <v>0</v>
      </c>
      <c r="M80" s="44">
        <f>CAZUL!G77</f>
        <v>10.45</v>
      </c>
      <c r="N80" s="19">
        <f>CAZUL!H77</f>
        <v>0</v>
      </c>
      <c r="O80" s="2" t="str">
        <f>DESPESAS!E$2</f>
        <v>BANCO DO BRASIL</v>
      </c>
      <c r="P80" s="18"/>
      <c r="AA80" s="48" t="str">
        <f>CAZUL!C77</f>
        <v>Tarifas Bancárias</v>
      </c>
    </row>
    <row r="81" spans="2:27" ht="12.75" customHeight="1" x14ac:dyDescent="0.25">
      <c r="B81" s="17" t="s">
        <v>88</v>
      </c>
      <c r="C81" s="2"/>
      <c r="D81" s="68">
        <v>830191000103458</v>
      </c>
      <c r="E81" s="2" t="str">
        <f>CAZUL!B75</f>
        <v>19/01/2021</v>
      </c>
      <c r="F81" s="29" t="str">
        <f>CAZUL!N78</f>
        <v>19/01/2021</v>
      </c>
      <c r="G81" s="18" t="str">
        <f>DESPESAS!D$2</f>
        <v>UPA DUQUE II</v>
      </c>
      <c r="H81" s="47" t="str">
        <f>VLOOKUP(I81,FORNECEDOR!$A$1:$B$898,2,FALSE)</f>
        <v>00.000.000/1409-53</v>
      </c>
      <c r="I81" s="50" t="str">
        <f>CAZUL!E78</f>
        <v>BANCO DO BRASIL</v>
      </c>
      <c r="J81" s="25" t="str">
        <f>VLOOKUP(AA81,DESPESAS!$A$2:$B$328,2,FALSE)</f>
        <v>06.01.01</v>
      </c>
      <c r="K81" s="25" t="str">
        <f>VLOOKUP(AA81,DESPESAS!$A$2:$C$338,3,FALSE)</f>
        <v>TARIFAS</v>
      </c>
      <c r="L81" s="19">
        <f>CAZUL!F78</f>
        <v>0</v>
      </c>
      <c r="M81" s="44">
        <f>CAZUL!G78</f>
        <v>10.45</v>
      </c>
      <c r="N81" s="19">
        <f>CAZUL!H78</f>
        <v>0</v>
      </c>
      <c r="O81" s="2" t="str">
        <f>DESPESAS!E$2</f>
        <v>BANCO DO BRASIL</v>
      </c>
      <c r="P81" s="18"/>
      <c r="AA81" s="48" t="str">
        <f>CAZUL!C78</f>
        <v>Tarifas Bancárias</v>
      </c>
    </row>
    <row r="82" spans="2:27" ht="12.75" customHeight="1" x14ac:dyDescent="0.25">
      <c r="B82" s="17" t="s">
        <v>88</v>
      </c>
      <c r="C82" s="2"/>
      <c r="D82" s="68">
        <v>106170039</v>
      </c>
      <c r="E82" s="2" t="str">
        <f>CAZUL!B76</f>
        <v>19/01/2021</v>
      </c>
      <c r="F82" s="29" t="str">
        <f>CAZUL!N79</f>
        <v>19/01/2021</v>
      </c>
      <c r="G82" s="18" t="str">
        <f>DESPESAS!D$2</f>
        <v>UPA DUQUE II</v>
      </c>
      <c r="H82" s="47" t="str">
        <f>VLOOKUP(I82,FORNECEDOR!$A$1:$B$898,2,FALSE)</f>
        <v>06.022.597/0001-51</v>
      </c>
      <c r="I82" s="50" t="str">
        <f>CAZUL!E79</f>
        <v>F V B COMERCIO E SERVIÇOS DE MAQUINAS LTDA</v>
      </c>
      <c r="J82" s="25" t="str">
        <f>VLOOKUP(AA82,DESPESAS!$A$2:$B$328,2,FALSE)</f>
        <v>10.02.01</v>
      </c>
      <c r="K82" s="25" t="str">
        <f>VLOOKUP(AA82,DESPESAS!$A$2:$C$338,3,FALSE)</f>
        <v>TED ENTRE CONTAS</v>
      </c>
      <c r="L82" s="19">
        <f>CAZUL!F79</f>
        <v>4600</v>
      </c>
      <c r="M82" s="44">
        <f>CAZUL!G79</f>
        <v>0</v>
      </c>
      <c r="N82" s="19">
        <f>CAZUL!H79</f>
        <v>1.3642420526593924E-11</v>
      </c>
      <c r="O82" s="2" t="str">
        <f>DESPESAS!E$2</f>
        <v>BANCO DO BRASIL</v>
      </c>
      <c r="P82" s="18"/>
      <c r="AA82" s="48" t="str">
        <f>CAZUL!C79</f>
        <v>TED</v>
      </c>
    </row>
    <row r="83" spans="2:27" ht="12.75" customHeight="1" x14ac:dyDescent="0.25">
      <c r="B83" s="17" t="s">
        <v>88</v>
      </c>
      <c r="C83" s="2" t="s">
        <v>1193</v>
      </c>
      <c r="D83" s="68">
        <v>12004</v>
      </c>
      <c r="E83" s="2" t="str">
        <f>CAZUL!B77</f>
        <v>19/01/2021</v>
      </c>
      <c r="F83" s="29" t="str">
        <f>CAZUL!N80</f>
        <v>20/01/2021</v>
      </c>
      <c r="G83" s="18" t="str">
        <f>DESPESAS!D$2</f>
        <v>UPA DUQUE II</v>
      </c>
      <c r="H83" s="47" t="str">
        <f>VLOOKUP(I83,FORNECEDOR!$A$1:$B$898,2,FALSE)</f>
        <v>677.560.345-20</v>
      </c>
      <c r="I83" s="50" t="str">
        <f>CAZUL!E80</f>
        <v>EVANDRO SILVA NOGUEIRA</v>
      </c>
      <c r="J83" s="25" t="str">
        <f>VLOOKUP(AA83,DESPESAS!$A$2:$B$328,2,FALSE)</f>
        <v>02.99.01</v>
      </c>
      <c r="K83" s="25" t="str">
        <f>VLOOKUP(AA83,DESPESAS!$A$2:$C$338,3,FALSE)</f>
        <v>OUTRAS DESPESAS DE CONSUMO</v>
      </c>
      <c r="L83" s="19">
        <f>CAZUL!F80</f>
        <v>0</v>
      </c>
      <c r="M83" s="44">
        <f>CAZUL!G80</f>
        <v>1027.43</v>
      </c>
      <c r="N83" s="19">
        <f>CAZUL!H80</f>
        <v>-1027.4299999999864</v>
      </c>
      <c r="O83" s="2" t="str">
        <f>DESPESAS!E$2</f>
        <v>BANCO DO BRASIL</v>
      </c>
      <c r="P83" s="18"/>
      <c r="AA83" s="48" t="str">
        <f>CAZUL!C80</f>
        <v>FUNDO FIXO</v>
      </c>
    </row>
    <row r="84" spans="2:27" ht="12.75" customHeight="1" x14ac:dyDescent="0.25">
      <c r="B84" s="17" t="s">
        <v>88</v>
      </c>
      <c r="C84" s="2" t="s">
        <v>1193</v>
      </c>
      <c r="D84" s="68">
        <v>12002</v>
      </c>
      <c r="E84" s="2" t="str">
        <f>CAZUL!B78</f>
        <v>19/01/2021</v>
      </c>
      <c r="F84" s="29" t="str">
        <f>CAZUL!N81</f>
        <v>20/01/2021</v>
      </c>
      <c r="G84" s="18" t="str">
        <f>DESPESAS!D$2</f>
        <v>UPA DUQUE II</v>
      </c>
      <c r="H84" s="47">
        <f>VLOOKUP(I84,FORNECEDOR!$A$1:$B$898,2,FALSE)</f>
        <v>7366296000108</v>
      </c>
      <c r="I84" s="50" t="str">
        <f>CAZUL!E81</f>
        <v>NEO TECNOLOGIA DA INFORMÁTICA EIRELI</v>
      </c>
      <c r="J84" s="25" t="str">
        <f>VLOOKUP(AA84,DESPESAS!$A$2:$B$328,2,FALSE)</f>
        <v>03.06.02</v>
      </c>
      <c r="K84" s="25" t="str">
        <f>VLOOKUP(AA84,DESPESAS!$A$2:$C$338,3,FALSE)</f>
        <v>LOCAÇÃO DE EQUIPAMENTOS DE INFORMÁTICA</v>
      </c>
      <c r="L84" s="19">
        <f>CAZUL!F81</f>
        <v>0</v>
      </c>
      <c r="M84" s="44">
        <f>CAZUL!G81</f>
        <v>9705</v>
      </c>
      <c r="N84" s="19">
        <f>CAZUL!H81</f>
        <v>-10732.429999999986</v>
      </c>
      <c r="O84" s="2" t="str">
        <f>DESPESAS!E$2</f>
        <v>BANCO DO BRASIL</v>
      </c>
      <c r="P84" s="18"/>
      <c r="AA84" s="48" t="str">
        <f>CAZUL!C81</f>
        <v>Locações de Equipamentos de Informática</v>
      </c>
    </row>
    <row r="85" spans="2:27" ht="12.75" customHeight="1" x14ac:dyDescent="0.25">
      <c r="B85" s="17" t="s">
        <v>88</v>
      </c>
      <c r="C85" s="2" t="s">
        <v>1193</v>
      </c>
      <c r="D85" s="68">
        <v>12001</v>
      </c>
      <c r="E85" s="2" t="str">
        <f>CAZUL!B79</f>
        <v>01/01/2021</v>
      </c>
      <c r="F85" s="29" t="str">
        <f>CAZUL!N82</f>
        <v>20/01/2021</v>
      </c>
      <c r="G85" s="18" t="str">
        <f>DESPESAS!D$2</f>
        <v>UPA DUQUE II</v>
      </c>
      <c r="H85" s="47" t="str">
        <f>VLOOKUP(I85,FORNECEDOR!$A$1:$B$898,2,FALSE)</f>
        <v>02.858.244/0001-35</v>
      </c>
      <c r="I85" s="50" t="str">
        <f>CAZUL!E82</f>
        <v>KOLOMAN CONTROLE DE PRAGAS URBANAS LTDA</v>
      </c>
      <c r="J85" s="25" t="str">
        <f>VLOOKUP(AA85,DESPESAS!$A$2:$B$328,2,FALSE)</f>
        <v>03.09.01</v>
      </c>
      <c r="K85" s="25" t="str">
        <f>VLOOKUP(AA85,DESPESAS!$A$2:$C$338,3,FALSE)</f>
        <v>SERVIÇOS DE LIMPEZA E HIGIENIZAÇÃO / ESTERILIZAÇÃO</v>
      </c>
      <c r="L85" s="19">
        <f>CAZUL!F82</f>
        <v>0</v>
      </c>
      <c r="M85" s="44">
        <f>CAZUL!G82</f>
        <v>640</v>
      </c>
      <c r="N85" s="19">
        <f>CAZUL!H82</f>
        <v>0</v>
      </c>
      <c r="O85" s="2" t="str">
        <f>DESPESAS!E$2</f>
        <v>BANCO DO BRASIL</v>
      </c>
      <c r="P85" s="18"/>
      <c r="AA85" s="48" t="str">
        <f>CAZUL!C82</f>
        <v>Serviço de Limpeza e de Higiene</v>
      </c>
    </row>
    <row r="86" spans="2:27" ht="12.75" customHeight="1" x14ac:dyDescent="0.25">
      <c r="B86" s="17" t="s">
        <v>88</v>
      </c>
      <c r="C86" s="2" t="s">
        <v>1193</v>
      </c>
      <c r="D86" s="68">
        <v>12001</v>
      </c>
      <c r="E86" s="2" t="str">
        <f>CAZUL!B80</f>
        <v>01/12/2020</v>
      </c>
      <c r="F86" s="29" t="str">
        <f>CAZUL!N83</f>
        <v>20/01/2021</v>
      </c>
      <c r="G86" s="18" t="str">
        <f>DESPESAS!D$2</f>
        <v>UPA DUQUE II</v>
      </c>
      <c r="H86" s="47" t="str">
        <f>VLOOKUP(I86,FORNECEDOR!$A$1:$B$898,2,FALSE)</f>
        <v>02.858.244/0001-35</v>
      </c>
      <c r="I86" s="50" t="str">
        <f>CAZUL!E83</f>
        <v>KOLOMAN CONTROLE DE PRAGAS URBANAS LTDA</v>
      </c>
      <c r="J86" s="25" t="str">
        <f>VLOOKUP(AA86,DESPESAS!$A$2:$B$328,2,FALSE)</f>
        <v>03.01.02</v>
      </c>
      <c r="K86" s="25" t="str">
        <f>VLOOKUP(AA86,DESPESAS!$A$2:$C$338,3,FALSE)</f>
        <v>SERVIÇOS DE DEDETIZAÇÃO/DESRATIZAÇÃO</v>
      </c>
      <c r="L86" s="19">
        <f>CAZUL!F83</f>
        <v>0</v>
      </c>
      <c r="M86" s="44">
        <f>CAZUL!G83</f>
        <v>1335</v>
      </c>
      <c r="N86" s="19">
        <f>CAZUL!H83</f>
        <v>-12707.429999999986</v>
      </c>
      <c r="O86" s="2" t="str">
        <f>DESPESAS!E$2</f>
        <v>BANCO DO BRASIL</v>
      </c>
      <c r="P86" s="18"/>
      <c r="AA86" s="48" t="str">
        <f>CAZUL!C83</f>
        <v>Serviço de Desinsetização</v>
      </c>
    </row>
    <row r="87" spans="2:27" ht="12.75" customHeight="1" x14ac:dyDescent="0.25">
      <c r="B87" s="17" t="s">
        <v>88</v>
      </c>
      <c r="C87" s="2" t="s">
        <v>1041</v>
      </c>
      <c r="D87" s="68">
        <v>12003</v>
      </c>
      <c r="E87" s="2" t="str">
        <f>CAZUL!B81</f>
        <v>01/12/2020</v>
      </c>
      <c r="F87" s="29" t="str">
        <f>CAZUL!N84</f>
        <v>20/01/2021</v>
      </c>
      <c r="G87" s="18" t="str">
        <f>DESPESAS!D$2</f>
        <v>UPA DUQUE II</v>
      </c>
      <c r="H87" s="47"/>
      <c r="I87" s="50" t="str">
        <f>CAZUL!E84</f>
        <v>GUIA DA PREVIDÊNCIA SOCIAL - GPS</v>
      </c>
      <c r="J87" s="25" t="str">
        <f>VLOOKUP(AA87,DESPESAS!$A$2:$B$328,2,FALSE)</f>
        <v>01.03.03</v>
      </c>
      <c r="K87" s="25" t="str">
        <f>VLOOKUP(AA87,DESPESAS!$A$2:$C$338,3,FALSE)</f>
        <v>CONTRIBUIÇÃO PREVIDENCIÁRIA-INSS</v>
      </c>
      <c r="L87" s="19">
        <f>CAZUL!F84</f>
        <v>0</v>
      </c>
      <c r="M87" s="44">
        <f>CAZUL!G84</f>
        <v>32740.94</v>
      </c>
      <c r="N87" s="19">
        <f>CAZUL!H84</f>
        <v>0</v>
      </c>
      <c r="O87" s="2" t="str">
        <f>DESPESAS!E$2</f>
        <v>BANCO DO BRASIL</v>
      </c>
      <c r="P87" s="18"/>
      <c r="AA87" s="48" t="str">
        <f>CAZUL!C84</f>
        <v>INSS sobre Salários - GPS</v>
      </c>
    </row>
    <row r="88" spans="2:27" ht="12.75" customHeight="1" x14ac:dyDescent="0.25">
      <c r="B88" s="17" t="s">
        <v>88</v>
      </c>
      <c r="C88" s="2"/>
      <c r="D88" s="68">
        <v>42</v>
      </c>
      <c r="E88" s="2" t="str">
        <f>CAZUL!B82</f>
        <v>01/12/2020</v>
      </c>
      <c r="F88" s="29" t="str">
        <f>CAZUL!N85</f>
        <v>20/01/2021</v>
      </c>
      <c r="G88" s="18" t="str">
        <f>DESPESAS!D$2</f>
        <v>UPA DUQUE II</v>
      </c>
      <c r="H88" s="47" t="str">
        <f>VLOOKUP(I88,FORNECEDOR!$A$1:$B$898,2,FALSE)</f>
        <v>00.000.000/1409-53</v>
      </c>
      <c r="I88" s="50" t="str">
        <f>CAZUL!E85</f>
        <v>BANCO DO BRASIL</v>
      </c>
      <c r="J88" s="25" t="str">
        <f>VLOOKUP(AA88,DESPESAS!$A$2:$B$328,2,FALSE)</f>
        <v>11.01.05</v>
      </c>
      <c r="K88" s="25" t="str">
        <f>VLOOKUP(AA88,DESPESAS!$A$2:$C$338,3,FALSE)</f>
        <v>RESGATE INVEST FACIL</v>
      </c>
      <c r="L88" s="19">
        <f>CAZUL!F85</f>
        <v>45479.72</v>
      </c>
      <c r="M88" s="44">
        <f>CAZUL!G85</f>
        <v>0</v>
      </c>
      <c r="N88" s="19">
        <f>CAZUL!H85</f>
        <v>0</v>
      </c>
      <c r="O88" s="2" t="str">
        <f>DESPESAS!E$2</f>
        <v>BANCO DO BRASIL</v>
      </c>
      <c r="P88" s="18"/>
      <c r="AA88" s="48" t="str">
        <f>CAZUL!C85</f>
        <v>RESGATE INVEST FACIL</v>
      </c>
    </row>
    <row r="89" spans="2:27" ht="12.75" customHeight="1" x14ac:dyDescent="0.25">
      <c r="B89" s="17" t="s">
        <v>88</v>
      </c>
      <c r="C89" s="2"/>
      <c r="D89" s="68">
        <v>830201200115279</v>
      </c>
      <c r="E89" s="2" t="str">
        <f>CAZUL!B83</f>
        <v>01/12/2020</v>
      </c>
      <c r="F89" s="29" t="str">
        <f>CAZUL!N86</f>
        <v>20/01/2021</v>
      </c>
      <c r="G89" s="18" t="str">
        <f>DESPESAS!D$2</f>
        <v>UPA DUQUE II</v>
      </c>
      <c r="H89" s="47" t="str">
        <f>VLOOKUP(I89,FORNECEDOR!$A$1:$B$898,2,FALSE)</f>
        <v>00.000.000/1409-53</v>
      </c>
      <c r="I89" s="50" t="str">
        <f>CAZUL!E86</f>
        <v>BANCO DO BRASIL</v>
      </c>
      <c r="J89" s="25" t="str">
        <f>VLOOKUP(AA89,DESPESAS!$A$2:$B$328,2,FALSE)</f>
        <v>06.01.01</v>
      </c>
      <c r="K89" s="25" t="str">
        <f>VLOOKUP(AA89,DESPESAS!$A$2:$C$338,3,FALSE)</f>
        <v>TARIFAS</v>
      </c>
      <c r="L89" s="19">
        <f>CAZUL!F86</f>
        <v>0</v>
      </c>
      <c r="M89" s="44">
        <f>CAZUL!G86</f>
        <v>10.45</v>
      </c>
      <c r="N89" s="19">
        <f>CAZUL!H86</f>
        <v>0</v>
      </c>
      <c r="O89" s="2" t="str">
        <f>DESPESAS!E$2</f>
        <v>BANCO DO BRASIL</v>
      </c>
      <c r="P89" s="18"/>
      <c r="AA89" s="48" t="str">
        <f>CAZUL!C86</f>
        <v>Tarifas Bancárias</v>
      </c>
    </row>
    <row r="90" spans="2:27" ht="12.75" customHeight="1" x14ac:dyDescent="0.25">
      <c r="B90" s="17" t="s">
        <v>88</v>
      </c>
      <c r="C90" s="2"/>
      <c r="D90" s="68">
        <v>830201200115280</v>
      </c>
      <c r="E90" s="2" t="str">
        <f>CAZUL!B84</f>
        <v>01/12/2020</v>
      </c>
      <c r="F90" s="29" t="str">
        <f>CAZUL!N87</f>
        <v>20/01/2021</v>
      </c>
      <c r="G90" s="18" t="str">
        <f>DESPESAS!D$2</f>
        <v>UPA DUQUE II</v>
      </c>
      <c r="H90" s="47" t="str">
        <f>VLOOKUP(I90,FORNECEDOR!$A$1:$B$898,2,FALSE)</f>
        <v>00.000.000/1409-53</v>
      </c>
      <c r="I90" s="50" t="str">
        <f>CAZUL!E87</f>
        <v>BANCO DO BRASIL</v>
      </c>
      <c r="J90" s="25" t="str">
        <f>VLOOKUP(AA90,DESPESAS!$A$2:$B$328,2,FALSE)</f>
        <v>06.01.01</v>
      </c>
      <c r="K90" s="25" t="str">
        <f>VLOOKUP(AA90,DESPESAS!$A$2:$C$338,3,FALSE)</f>
        <v>TARIFAS</v>
      </c>
      <c r="L90" s="19">
        <f>CAZUL!F87</f>
        <v>0</v>
      </c>
      <c r="M90" s="44">
        <f>CAZUL!G87</f>
        <v>10.45</v>
      </c>
      <c r="N90" s="19">
        <f>CAZUL!H87</f>
        <v>0</v>
      </c>
      <c r="O90" s="2" t="str">
        <f>DESPESAS!E$2</f>
        <v>BANCO DO BRASIL</v>
      </c>
      <c r="P90" s="18"/>
      <c r="AA90" s="48" t="str">
        <f>CAZUL!C87</f>
        <v>Tarifas Bancárias</v>
      </c>
    </row>
    <row r="91" spans="2:27" ht="12.75" customHeight="1" x14ac:dyDescent="0.25">
      <c r="B91" s="17" t="s">
        <v>88</v>
      </c>
      <c r="C91" s="2"/>
      <c r="D91" s="68">
        <v>830201200115281</v>
      </c>
      <c r="E91" s="2" t="str">
        <f>CAZUL!B85</f>
        <v>20/01/2021</v>
      </c>
      <c r="F91" s="29" t="str">
        <f>CAZUL!N88</f>
        <v>20/01/2021</v>
      </c>
      <c r="G91" s="18" t="str">
        <f>DESPESAS!D$2</f>
        <v>UPA DUQUE II</v>
      </c>
      <c r="H91" s="47" t="str">
        <f>VLOOKUP(I91,FORNECEDOR!$A$1:$B$898,2,FALSE)</f>
        <v>00.000.000/1409-53</v>
      </c>
      <c r="I91" s="50" t="str">
        <f>CAZUL!E88</f>
        <v>BANCO DO BRASIL</v>
      </c>
      <c r="J91" s="25" t="str">
        <f>VLOOKUP(AA91,DESPESAS!$A$2:$B$328,2,FALSE)</f>
        <v>06.01.01</v>
      </c>
      <c r="K91" s="25" t="str">
        <f>VLOOKUP(AA91,DESPESAS!$A$2:$C$338,3,FALSE)</f>
        <v>TARIFAS</v>
      </c>
      <c r="L91" s="19">
        <f>CAZUL!F88</f>
        <v>0</v>
      </c>
      <c r="M91" s="44">
        <f>CAZUL!G88</f>
        <v>10.45</v>
      </c>
      <c r="N91" s="19">
        <f>CAZUL!H88</f>
        <v>2.0374812947920873E-11</v>
      </c>
      <c r="O91" s="2" t="str">
        <f>DESPESAS!E$2</f>
        <v>BANCO DO BRASIL</v>
      </c>
      <c r="P91" s="18"/>
      <c r="AA91" s="48" t="str">
        <f>CAZUL!C88</f>
        <v>Tarifas Bancárias</v>
      </c>
    </row>
    <row r="92" spans="2:27" ht="12.75" customHeight="1" x14ac:dyDescent="0.25">
      <c r="B92" s="17" t="s">
        <v>88</v>
      </c>
      <c r="C92" s="2" t="s">
        <v>1193</v>
      </c>
      <c r="D92" s="68">
        <v>550024000077804</v>
      </c>
      <c r="E92" s="2" t="str">
        <f>CAZUL!B86</f>
        <v>20/01/2021</v>
      </c>
      <c r="F92" s="29" t="str">
        <f>CAZUL!N89</f>
        <v>26/01/2021</v>
      </c>
      <c r="G92" s="18" t="str">
        <f>DESPESAS!D$2</f>
        <v>UPA DUQUE II</v>
      </c>
      <c r="H92" s="47" t="str">
        <f>VLOOKUP(I92,FORNECEDOR!$A$1:$B$898,2,FALSE)</f>
        <v>09.182.725/0001-12</v>
      </c>
      <c r="I92" s="50" t="str">
        <f>CAZUL!E89</f>
        <v>ATIVA MÉDICO CIRURGICA EIRELI</v>
      </c>
      <c r="J92" s="25" t="str">
        <f>VLOOKUP(AA92,DESPESAS!$A$2:$B$328,2,FALSE)</f>
        <v>02.07.01</v>
      </c>
      <c r="K92" s="25" t="str">
        <f>VLOOKUP(AA92,DESPESAS!$A$2:$C$338,3,FALSE)</f>
        <v>MEDICAMENTOS e INSUMOS FARMACÊUTICOS</v>
      </c>
      <c r="L92" s="19">
        <f>CAZUL!F89</f>
        <v>0</v>
      </c>
      <c r="M92" s="44">
        <f>CAZUL!G89</f>
        <v>1857.85</v>
      </c>
      <c r="N92" s="19">
        <f>CAZUL!H89</f>
        <v>0</v>
      </c>
      <c r="O92" s="2" t="str">
        <f>DESPESAS!E$2</f>
        <v>BANCO DO BRASIL</v>
      </c>
      <c r="P92" s="18"/>
      <c r="AA92" s="48" t="str">
        <f>CAZUL!C89</f>
        <v>Medicamentos</v>
      </c>
    </row>
    <row r="93" spans="2:27" ht="12.75" customHeight="1" x14ac:dyDescent="0.25">
      <c r="B93" s="17" t="s">
        <v>88</v>
      </c>
      <c r="C93" s="2" t="s">
        <v>1193</v>
      </c>
      <c r="D93" s="68">
        <v>553307000313073</v>
      </c>
      <c r="E93" s="2" t="str">
        <f>CAZUL!B87</f>
        <v>20/01/2021</v>
      </c>
      <c r="F93" s="29" t="str">
        <f>CAZUL!N90</f>
        <v>26/01/2021</v>
      </c>
      <c r="G93" s="18" t="str">
        <f>DESPESAS!D$2</f>
        <v>UPA DUQUE II</v>
      </c>
      <c r="H93" s="47" t="str">
        <f>VLOOKUP(I93,FORNECEDOR!$A$1:$B$898,2,FALSE)</f>
        <v>26.921.908/0001-21</v>
      </c>
      <c r="I93" s="50" t="str">
        <f>CAZUL!E90</f>
        <v xml:space="preserve">HOSPFAR IND E COM DE PROD HOSP SA </v>
      </c>
      <c r="J93" s="25" t="str">
        <f>VLOOKUP(AA93,DESPESAS!$A$2:$B$328,2,FALSE)</f>
        <v>02.07.01</v>
      </c>
      <c r="K93" s="25" t="str">
        <f>VLOOKUP(AA93,DESPESAS!$A$2:$C$338,3,FALSE)</f>
        <v>MEDICAMENTOS e INSUMOS FARMACÊUTICOS</v>
      </c>
      <c r="L93" s="19">
        <f>CAZUL!F90</f>
        <v>0</v>
      </c>
      <c r="M93" s="44">
        <f>CAZUL!G90</f>
        <v>472.79</v>
      </c>
      <c r="N93" s="19">
        <f>CAZUL!H90</f>
        <v>-2330.6399999999794</v>
      </c>
      <c r="O93" s="2" t="str">
        <f>DESPESAS!E$2</f>
        <v>BANCO DO BRASIL</v>
      </c>
      <c r="P93" s="18"/>
      <c r="AA93" s="48" t="str">
        <f>CAZUL!C90</f>
        <v>Medicamentos</v>
      </c>
    </row>
    <row r="94" spans="2:27" ht="11.25" customHeight="1" x14ac:dyDescent="0.25">
      <c r="B94" s="17" t="s">
        <v>88</v>
      </c>
      <c r="C94" s="2" t="s">
        <v>1193</v>
      </c>
      <c r="D94" s="68">
        <v>12604</v>
      </c>
      <c r="E94" s="2" t="str">
        <f>CAZUL!B88</f>
        <v>20/01/2021</v>
      </c>
      <c r="F94" s="29" t="str">
        <f>CAZUL!N91</f>
        <v>26/01/2021</v>
      </c>
      <c r="G94" s="18" t="str">
        <f>DESPESAS!D$2</f>
        <v>UPA DUQUE II</v>
      </c>
      <c r="H94" s="47" t="str">
        <f>VLOOKUP(I94,FORNECEDOR!$A$1:$B$898,2,FALSE)</f>
        <v>10.542.511/0001-99</v>
      </c>
      <c r="I94" s="50" t="str">
        <f>CAZUL!E91</f>
        <v>ONCOTECH HOSPITALAR COMERCIO DE MEDICAMENTOS LTDA</v>
      </c>
      <c r="J94" s="25" t="str">
        <f>VLOOKUP(AA94,DESPESAS!$A$2:$B$328,2,FALSE)</f>
        <v>02.07.01</v>
      </c>
      <c r="K94" s="25" t="str">
        <f>VLOOKUP(AA94,DESPESAS!$A$2:$C$338,3,FALSE)</f>
        <v>MEDICAMENTOS e INSUMOS FARMACÊUTICOS</v>
      </c>
      <c r="L94" s="19">
        <f>CAZUL!F91</f>
        <v>0</v>
      </c>
      <c r="M94" s="44">
        <f>CAZUL!G91</f>
        <v>1913.53</v>
      </c>
      <c r="N94" s="19">
        <f>CAZUL!H91</f>
        <v>0</v>
      </c>
      <c r="O94" s="2" t="str">
        <f>DESPESAS!E$2</f>
        <v>BANCO DO BRASIL</v>
      </c>
      <c r="P94" s="18"/>
      <c r="AA94" s="48" t="str">
        <f>CAZUL!C91</f>
        <v>Medicamentos</v>
      </c>
    </row>
    <row r="95" spans="2:27" ht="12.75" customHeight="1" x14ac:dyDescent="0.25">
      <c r="B95" s="17" t="s">
        <v>88</v>
      </c>
      <c r="C95" s="2" t="s">
        <v>1193</v>
      </c>
      <c r="D95" s="68">
        <v>12601</v>
      </c>
      <c r="E95" s="2" t="str">
        <f>CAZUL!B82</f>
        <v>01/12/2020</v>
      </c>
      <c r="F95" s="29" t="str">
        <f>CAZUL!N92</f>
        <v>26/01/2021</v>
      </c>
      <c r="G95" s="18" t="str">
        <f>DESPESAS!D$2</f>
        <v>UPA DUQUE II</v>
      </c>
      <c r="H95" s="47" t="str">
        <f>VLOOKUP(I95,FORNECEDOR!$A$1:$B$898,2,FALSE)</f>
        <v>31.431.440/0001-27</v>
      </c>
      <c r="I95" s="50" t="str">
        <f>CAZUL!E92</f>
        <v>S 3 COMERCIAL 2020 EIRELI</v>
      </c>
      <c r="J95" s="25" t="str">
        <f>VLOOKUP(AA95,DESPESAS!$A$2:$B$328,2,FALSE)</f>
        <v>02.07.01</v>
      </c>
      <c r="K95" s="25" t="str">
        <f>VLOOKUP(AA95,DESPESAS!$A$2:$C$338,3,FALSE)</f>
        <v>MEDICAMENTOS e INSUMOS FARMACÊUTICOS</v>
      </c>
      <c r="L95" s="19">
        <f>CAZUL!F92</f>
        <v>0</v>
      </c>
      <c r="M95" s="44">
        <f>CAZUL!G92</f>
        <v>1201.8</v>
      </c>
      <c r="N95" s="19">
        <f>CAZUL!H92</f>
        <v>-5445.9699999999793</v>
      </c>
      <c r="O95" s="2" t="str">
        <f>DESPESAS!E$2</f>
        <v>BANCO DO BRASIL</v>
      </c>
      <c r="P95" s="18"/>
      <c r="AA95" s="48" t="str">
        <f>CAZUL!C92</f>
        <v>Medicamentos</v>
      </c>
    </row>
    <row r="96" spans="2:27" ht="12.75" customHeight="1" x14ac:dyDescent="0.25">
      <c r="B96" s="17" t="s">
        <v>88</v>
      </c>
      <c r="C96" s="2" t="s">
        <v>1193</v>
      </c>
      <c r="D96" s="68">
        <v>12602</v>
      </c>
      <c r="E96" s="2" t="str">
        <f>CAZUL!B83</f>
        <v>01/12/2020</v>
      </c>
      <c r="F96" s="29" t="str">
        <f>CAZUL!N93</f>
        <v>26/01/2021</v>
      </c>
      <c r="G96" s="18" t="str">
        <f>DESPESAS!D$2</f>
        <v>UPA DUQUE II</v>
      </c>
      <c r="H96" s="47">
        <f>VLOOKUP(I96,FORNECEDOR!$A$1:$B$898,2,FALSE)</f>
        <v>68583954000108</v>
      </c>
      <c r="I96" s="50" t="str">
        <f>CAZUL!E93</f>
        <v>CORPHO COMERCIO PROD HOSPITALARES LTDA</v>
      </c>
      <c r="J96" s="25" t="str">
        <f>VLOOKUP(AA96,DESPESAS!$A$2:$B$328,2,FALSE)</f>
        <v>02.07.01</v>
      </c>
      <c r="K96" s="25" t="str">
        <f>VLOOKUP(AA96,DESPESAS!$A$2:$C$338,3,FALSE)</f>
        <v>MEDICAMENTOS e INSUMOS FARMACÊUTICOS</v>
      </c>
      <c r="L96" s="19">
        <f>CAZUL!F93</f>
        <v>0</v>
      </c>
      <c r="M96" s="44">
        <f>CAZUL!G93</f>
        <v>1633.8</v>
      </c>
      <c r="N96" s="19">
        <f>CAZUL!H93</f>
        <v>-7079.7699999999795</v>
      </c>
      <c r="O96" s="2" t="str">
        <f>DESPESAS!E$2</f>
        <v>BANCO DO BRASIL</v>
      </c>
      <c r="P96" s="18"/>
      <c r="AA96" s="48" t="str">
        <f>CAZUL!C93</f>
        <v>Medicamentos</v>
      </c>
    </row>
    <row r="97" spans="2:27" ht="12.75" customHeight="1" x14ac:dyDescent="0.25">
      <c r="B97" s="17" t="s">
        <v>88</v>
      </c>
      <c r="C97" s="2" t="s">
        <v>1193</v>
      </c>
      <c r="D97" s="68">
        <v>551253000040809</v>
      </c>
      <c r="E97" s="2" t="str">
        <f>CAZUL!B84</f>
        <v>01/12/2020</v>
      </c>
      <c r="F97" s="29" t="str">
        <f>CAZUL!N94</f>
        <v>26/01/2021</v>
      </c>
      <c r="G97" s="18" t="str">
        <f>DESPESAS!D$2</f>
        <v>UPA DUQUE II</v>
      </c>
      <c r="H97" s="47" t="str">
        <f>VLOOKUP(I97,FORNECEDOR!$A$1:$B$898,2,FALSE)</f>
        <v>17.700.763/0001-48</v>
      </c>
      <c r="I97" s="50" t="str">
        <f>CAZUL!E94</f>
        <v>FUTURA DISTRIBUIDORA DE MEDICAMENTOS E PRODUTOS DE SAUDE LTDA</v>
      </c>
      <c r="J97" s="25" t="str">
        <f>VLOOKUP(AA97,DESPESAS!$A$2:$B$328,2,FALSE)</f>
        <v>02.07.01</v>
      </c>
      <c r="K97" s="25" t="str">
        <f>VLOOKUP(AA97,DESPESAS!$A$2:$C$338,3,FALSE)</f>
        <v>MEDICAMENTOS e INSUMOS FARMACÊUTICOS</v>
      </c>
      <c r="L97" s="19">
        <f>CAZUL!F94</f>
        <v>0</v>
      </c>
      <c r="M97" s="44">
        <f>CAZUL!G94</f>
        <v>1897.24</v>
      </c>
      <c r="N97" s="19">
        <f>CAZUL!H94</f>
        <v>-8977.0099999999802</v>
      </c>
      <c r="O97" s="2" t="str">
        <f>DESPESAS!E$2</f>
        <v>BANCO DO BRASIL</v>
      </c>
      <c r="P97" s="18"/>
      <c r="AA97" s="48" t="str">
        <f>CAZUL!C94</f>
        <v>Medicamentos</v>
      </c>
    </row>
    <row r="98" spans="2:27" ht="12.75" customHeight="1" x14ac:dyDescent="0.25">
      <c r="B98" s="17" t="s">
        <v>88</v>
      </c>
      <c r="C98" s="2" t="s">
        <v>1193</v>
      </c>
      <c r="D98" s="68">
        <v>12603</v>
      </c>
      <c r="E98" s="2" t="str">
        <f>CAZUL!B85</f>
        <v>20/01/2021</v>
      </c>
      <c r="F98" s="29" t="str">
        <f>CAZUL!N95</f>
        <v>26/01/2021</v>
      </c>
      <c r="G98" s="18" t="str">
        <f>DESPESAS!D$2</f>
        <v>UPA DUQUE II</v>
      </c>
      <c r="H98" s="47">
        <f>VLOOKUP(I98,FORNECEDOR!$A$1:$B$898,2,FALSE)</f>
        <v>20650862000177</v>
      </c>
      <c r="I98" s="50" t="str">
        <f>CAZUL!E95</f>
        <v>STOCK MED DISTRIBUIDORA DE PRODUTOS FARMACEUTICOS LTDA</v>
      </c>
      <c r="J98" s="25" t="str">
        <f>VLOOKUP(AA98,DESPESAS!$A$2:$B$328,2,FALSE)</f>
        <v>02.07.03</v>
      </c>
      <c r="K98" s="25" t="str">
        <f>VLOOKUP(AA98,DESPESAS!$A$2:$C$338,3,FALSE)</f>
        <v>MATERIAIS HOSPITALARES MÉDICOS/ODONTOLÓGICOS/LABORATORIAIS</v>
      </c>
      <c r="L98" s="19">
        <f>CAZUL!F95</f>
        <v>0</v>
      </c>
      <c r="M98" s="44">
        <f>CAZUL!G95</f>
        <v>510</v>
      </c>
      <c r="N98" s="19">
        <f>CAZUL!H95</f>
        <v>0</v>
      </c>
      <c r="O98" s="2" t="str">
        <f>DESPESAS!E$2</f>
        <v>BANCO DO BRASIL</v>
      </c>
      <c r="P98" s="18"/>
      <c r="AA98" s="48" t="str">
        <f>CAZUL!C95</f>
        <v>Material Hospitalar</v>
      </c>
    </row>
    <row r="99" spans="2:27" ht="12.75" customHeight="1" x14ac:dyDescent="0.25">
      <c r="B99" s="17" t="s">
        <v>88</v>
      </c>
      <c r="C99" s="2"/>
      <c r="D99" s="68">
        <v>42</v>
      </c>
      <c r="E99" s="2" t="str">
        <f>CAZUL!B86</f>
        <v>20/01/2021</v>
      </c>
      <c r="F99" s="29" t="str">
        <f>CAZUL!N96</f>
        <v>26/01/2021</v>
      </c>
      <c r="G99" s="18" t="str">
        <f>DESPESAS!D$2</f>
        <v>UPA DUQUE II</v>
      </c>
      <c r="H99" s="47" t="str">
        <f>VLOOKUP(I99,FORNECEDOR!$A$1:$B$898,2,FALSE)</f>
        <v>00.000.000/1409-53</v>
      </c>
      <c r="I99" s="50" t="str">
        <f>CAZUL!E96</f>
        <v>BANCO DO BRASIL</v>
      </c>
      <c r="J99" s="25" t="str">
        <f>VLOOKUP(AA99,DESPESAS!$A$2:$B$328,2,FALSE)</f>
        <v>11.01.05</v>
      </c>
      <c r="K99" s="25" t="str">
        <f>VLOOKUP(AA99,DESPESAS!$A$2:$C$338,3,FALSE)</f>
        <v>RESGATE INVEST FACIL</v>
      </c>
      <c r="L99" s="19">
        <f>CAZUL!F96</f>
        <v>9528.81</v>
      </c>
      <c r="M99" s="44">
        <f>CAZUL!G96</f>
        <v>0</v>
      </c>
      <c r="N99" s="19">
        <f>CAZUL!H96</f>
        <v>0</v>
      </c>
      <c r="O99" s="2" t="str">
        <f>DESPESAS!E$2</f>
        <v>BANCO DO BRASIL</v>
      </c>
      <c r="P99" s="18"/>
      <c r="AA99" s="48" t="str">
        <f>CAZUL!C96</f>
        <v>RESGATE INVEST FACIL</v>
      </c>
    </row>
    <row r="100" spans="2:27" ht="12.75" customHeight="1" x14ac:dyDescent="0.25">
      <c r="B100" s="17" t="s">
        <v>88</v>
      </c>
      <c r="C100" s="2"/>
      <c r="D100" s="68">
        <v>830261102306435</v>
      </c>
      <c r="E100" s="2" t="str">
        <f>CAZUL!B84</f>
        <v>01/12/2020</v>
      </c>
      <c r="F100" s="29" t="str">
        <f>CAZUL!N97</f>
        <v>26/01/2021</v>
      </c>
      <c r="G100" s="18" t="str">
        <f>DESPESAS!D$2</f>
        <v>UPA DUQUE II</v>
      </c>
      <c r="H100" s="47" t="str">
        <f>VLOOKUP(I100,FORNECEDOR!$A$1:$B$898,2,FALSE)</f>
        <v>00.000.000/1409-53</v>
      </c>
      <c r="I100" s="50" t="str">
        <f>CAZUL!E97</f>
        <v>BANCO DO BRASIL</v>
      </c>
      <c r="J100" s="25" t="str">
        <f>VLOOKUP(AA100,DESPESAS!$A$2:$B$328,2,FALSE)</f>
        <v>06.01.01</v>
      </c>
      <c r="K100" s="25" t="str">
        <f>VLOOKUP(AA100,DESPESAS!$A$2:$C$338,3,FALSE)</f>
        <v>TARIFAS</v>
      </c>
      <c r="L100" s="19">
        <f>CAZUL!F97</f>
        <v>0</v>
      </c>
      <c r="M100" s="44">
        <f>CAZUL!G97</f>
        <v>10.45</v>
      </c>
      <c r="N100" s="19">
        <f>CAZUL!H97</f>
        <v>0</v>
      </c>
      <c r="O100" s="2" t="str">
        <f>DESPESAS!E$2</f>
        <v>BANCO DO BRASIL</v>
      </c>
      <c r="P100" s="18"/>
      <c r="AA100" s="48" t="str">
        <f>CAZUL!C97</f>
        <v>Tarifas Bancárias</v>
      </c>
    </row>
    <row r="101" spans="2:27" ht="12.75" customHeight="1" x14ac:dyDescent="0.25">
      <c r="B101" s="17" t="s">
        <v>88</v>
      </c>
      <c r="C101" s="2"/>
      <c r="D101" s="68">
        <v>830261102306436</v>
      </c>
      <c r="E101" s="2" t="str">
        <f>CAZUL!B85</f>
        <v>20/01/2021</v>
      </c>
      <c r="F101" s="29" t="str">
        <f>CAZUL!N98</f>
        <v>26/01/2021</v>
      </c>
      <c r="G101" s="18" t="str">
        <f>DESPESAS!D$2</f>
        <v>UPA DUQUE II</v>
      </c>
      <c r="H101" s="47" t="str">
        <f>VLOOKUP(I101,FORNECEDOR!$A$1:$B$898,2,FALSE)</f>
        <v>00.000.000/1409-53</v>
      </c>
      <c r="I101" s="50" t="str">
        <f>CAZUL!E98</f>
        <v>BANCO DO BRASIL</v>
      </c>
      <c r="J101" s="25" t="str">
        <f>VLOOKUP(AA101,DESPESAS!$A$2:$B$328,2,FALSE)</f>
        <v>06.01.01</v>
      </c>
      <c r="K101" s="25" t="str">
        <f>VLOOKUP(AA101,DESPESAS!$A$2:$C$338,3,FALSE)</f>
        <v>TARIFAS</v>
      </c>
      <c r="L101" s="19">
        <f>CAZUL!F98</f>
        <v>0</v>
      </c>
      <c r="M101" s="44">
        <f>CAZUL!G98</f>
        <v>10.45</v>
      </c>
      <c r="N101" s="19">
        <f>CAZUL!H98</f>
        <v>0</v>
      </c>
      <c r="O101" s="2" t="str">
        <f>DESPESAS!E$2</f>
        <v>BANCO DO BRASIL</v>
      </c>
      <c r="P101" s="18"/>
      <c r="AA101" s="48" t="str">
        <f>CAZUL!C98</f>
        <v>Tarifas Bancárias</v>
      </c>
    </row>
    <row r="102" spans="2:27" ht="12.75" customHeight="1" x14ac:dyDescent="0.25">
      <c r="B102" s="17" t="s">
        <v>88</v>
      </c>
      <c r="C102" s="2"/>
      <c r="D102" s="68">
        <v>830261102306437</v>
      </c>
      <c r="E102" s="2" t="str">
        <f>CAZUL!B86</f>
        <v>20/01/2021</v>
      </c>
      <c r="F102" s="29" t="str">
        <f>CAZUL!N99</f>
        <v>26/01/2021</v>
      </c>
      <c r="G102" s="18" t="str">
        <f>DESPESAS!D$2</f>
        <v>UPA DUQUE II</v>
      </c>
      <c r="H102" s="47" t="str">
        <f>VLOOKUP(I102,FORNECEDOR!$A$1:$B$898,2,FALSE)</f>
        <v>00.000.000/1409-53</v>
      </c>
      <c r="I102" s="50" t="str">
        <f>CAZUL!E99</f>
        <v>BANCO DO BRASIL</v>
      </c>
      <c r="J102" s="25" t="str">
        <f>VLOOKUP(AA102,DESPESAS!$A$2:$B$328,2,FALSE)</f>
        <v>06.01.01</v>
      </c>
      <c r="K102" s="25" t="str">
        <f>VLOOKUP(AA102,DESPESAS!$A$2:$C$338,3,FALSE)</f>
        <v>TARIFAS</v>
      </c>
      <c r="L102" s="19">
        <f>CAZUL!F99</f>
        <v>0</v>
      </c>
      <c r="M102" s="44">
        <f>CAZUL!G99</f>
        <v>10.45</v>
      </c>
      <c r="N102" s="19">
        <f>CAZUL!H99</f>
        <v>0</v>
      </c>
      <c r="O102" s="2" t="str">
        <f>DESPESAS!E$2</f>
        <v>BANCO DO BRASIL</v>
      </c>
      <c r="P102" s="18"/>
      <c r="AA102" s="48" t="str">
        <f>CAZUL!C99</f>
        <v>Tarifas Bancárias</v>
      </c>
    </row>
    <row r="103" spans="2:27" ht="12.75" customHeight="1" x14ac:dyDescent="0.25">
      <c r="B103" s="17" t="s">
        <v>88</v>
      </c>
      <c r="C103" s="2"/>
      <c r="D103" s="68">
        <v>830261102306438</v>
      </c>
      <c r="E103" s="2" t="str">
        <f>CAZUL!B87</f>
        <v>20/01/2021</v>
      </c>
      <c r="F103" s="29" t="str">
        <f>CAZUL!N100</f>
        <v>26/01/2021</v>
      </c>
      <c r="G103" s="18" t="str">
        <f>DESPESAS!D$2</f>
        <v>UPA DUQUE II</v>
      </c>
      <c r="H103" s="47" t="str">
        <f>VLOOKUP(I103,FORNECEDOR!$A$1:$B$898,2,FALSE)</f>
        <v>00.000.000/1409-53</v>
      </c>
      <c r="I103" s="50" t="str">
        <f>CAZUL!E100</f>
        <v>BANCO DO BRASIL</v>
      </c>
      <c r="J103" s="25" t="str">
        <f>VLOOKUP(AA103,DESPESAS!$A$2:$B$328,2,FALSE)</f>
        <v>06.01.01</v>
      </c>
      <c r="K103" s="25" t="str">
        <f>VLOOKUP(AA103,DESPESAS!$A$2:$C$338,3,FALSE)</f>
        <v>TARIFAS</v>
      </c>
      <c r="L103" s="19">
        <f>CAZUL!F100</f>
        <v>0</v>
      </c>
      <c r="M103" s="44">
        <f>CAZUL!G100</f>
        <v>10.45</v>
      </c>
      <c r="N103" s="19">
        <f>CAZUL!H100</f>
        <v>1.9284129848529119E-11</v>
      </c>
      <c r="O103" s="2" t="str">
        <f>DESPESAS!E$2</f>
        <v>BANCO DO BRASIL</v>
      </c>
      <c r="P103" s="18"/>
      <c r="AA103" s="48" t="str">
        <f>CAZUL!C100</f>
        <v>Tarifas Bancárias</v>
      </c>
    </row>
    <row r="104" spans="2:27" ht="12.75" customHeight="1" x14ac:dyDescent="0.25">
      <c r="B104" s="17" t="s">
        <v>88</v>
      </c>
      <c r="C104" s="18" t="s">
        <v>1193</v>
      </c>
      <c r="D104" s="68">
        <v>551523000238613</v>
      </c>
      <c r="E104" s="2" t="str">
        <f>CAZUL!B88</f>
        <v>20/01/2021</v>
      </c>
      <c r="F104" s="29" t="str">
        <f>CAZUL!N101</f>
        <v>27/01/2021</v>
      </c>
      <c r="G104" s="18" t="str">
        <f>DESPESAS!D$2</f>
        <v>UPA DUQUE II</v>
      </c>
      <c r="H104" s="47" t="str">
        <f>VLOOKUP(I104,FORNECEDOR!$A$1:$B$898,2,FALSE)</f>
        <v>12.955.134/0001-45</v>
      </c>
      <c r="I104" s="50" t="str">
        <f>CAZUL!E101</f>
        <v>INSTITUTO DIVA ALVES DO BRASIL</v>
      </c>
      <c r="J104" s="25" t="str">
        <f>VLOOKUP(AA104,DESPESAS!$A$2:$B$328,2,FALSE)</f>
        <v>07.99.01</v>
      </c>
      <c r="K104" s="25" t="str">
        <f>VLOOKUP(AA104,DESPESAS!$A$2:$C$338,3,FALSE)</f>
        <v>OUTRAS</v>
      </c>
      <c r="L104" s="19">
        <f>CAZUL!F101</f>
        <v>0</v>
      </c>
      <c r="M104" s="44">
        <f>CAZUL!G101</f>
        <v>7200.73</v>
      </c>
      <c r="N104" s="19">
        <f>CAZUL!H101</f>
        <v>-7200.7299999999805</v>
      </c>
      <c r="O104" s="2" t="str">
        <f>DESPESAS!E$2</f>
        <v>BANCO DO BRASIL</v>
      </c>
      <c r="P104" s="18"/>
      <c r="AA104" s="48" t="str">
        <f>CAZUL!C101</f>
        <v>DEVOLUÇÃO</v>
      </c>
    </row>
    <row r="105" spans="2:27" ht="12.75" customHeight="1" x14ac:dyDescent="0.25">
      <c r="B105" s="17" t="s">
        <v>88</v>
      </c>
      <c r="C105" s="18" t="s">
        <v>1193</v>
      </c>
      <c r="D105" s="68">
        <v>12707</v>
      </c>
      <c r="E105" s="2" t="str">
        <f>CAZUL!B89</f>
        <v>26/01/2021</v>
      </c>
      <c r="F105" s="29" t="str">
        <f>CAZUL!N102</f>
        <v>27/01/2021</v>
      </c>
      <c r="G105" s="18" t="str">
        <f>DESPESAS!D$2</f>
        <v>UPA DUQUE II</v>
      </c>
      <c r="H105" s="47" t="str">
        <f>VLOOKUP(I105,FORNECEDOR!$A$1:$B$898,2,FALSE)</f>
        <v>23.067.306/0001-60</v>
      </c>
      <c r="I105" s="50" t="str">
        <f>CAZUL!E102</f>
        <v>BEST FORCE GERADORES EIRELI</v>
      </c>
      <c r="J105" s="25" t="str">
        <f>VLOOKUP(AA105,DESPESAS!$A$2:$B$328,2,FALSE)</f>
        <v>03.02.01</v>
      </c>
      <c r="K105" s="25" t="str">
        <f>VLOOKUP(AA105,DESPESAS!$A$2:$C$338,3,FALSE)</f>
        <v>SERVIÇOS-MANUTENÇÃO EQUIPAMENTOS EM GERAL</v>
      </c>
      <c r="L105" s="19">
        <f>CAZUL!F102</f>
        <v>0</v>
      </c>
      <c r="M105" s="44">
        <f>CAZUL!G102</f>
        <v>1100</v>
      </c>
      <c r="N105" s="19">
        <f>CAZUL!H102</f>
        <v>0</v>
      </c>
      <c r="O105" s="2" t="str">
        <f>DESPESAS!E$2</f>
        <v>BANCO DO BRASIL</v>
      </c>
      <c r="P105" s="18"/>
      <c r="AA105" s="48" t="str">
        <f>CAZUL!C102</f>
        <v>Manutenção de Equipamentos</v>
      </c>
    </row>
    <row r="106" spans="2:27" ht="12.75" customHeight="1" x14ac:dyDescent="0.25">
      <c r="B106" s="17" t="s">
        <v>88</v>
      </c>
      <c r="C106" s="18" t="s">
        <v>1193</v>
      </c>
      <c r="D106" s="68">
        <v>12704</v>
      </c>
      <c r="E106" s="2" t="str">
        <f>CAZUL!B90</f>
        <v>25/01/2021</v>
      </c>
      <c r="F106" s="29" t="str">
        <f>CAZUL!N103</f>
        <v>27/01/2021</v>
      </c>
      <c r="G106" s="18" t="str">
        <f>DESPESAS!D$2</f>
        <v>UPA DUQUE II</v>
      </c>
      <c r="H106" s="47">
        <f>VLOOKUP(I106,FORNECEDOR!$A$1:$B$898,2,FALSE)</f>
        <v>16637920000155</v>
      </c>
      <c r="I106" s="50" t="str">
        <f>CAZUL!E103</f>
        <v>VIP SERVICE TRANSPORTES E LOCACOES LTDA</v>
      </c>
      <c r="J106" s="25" t="str">
        <f>VLOOKUP(AA106,DESPESAS!$A$2:$B$328,2,FALSE)</f>
        <v>03.06.04</v>
      </c>
      <c r="K106" s="25" t="str">
        <f>VLOOKUP(AA106,DESPESAS!$A$2:$C$338,3,FALSE)</f>
        <v>LOCAÇÃO DE AMBULÂNCIA</v>
      </c>
      <c r="L106" s="19">
        <f>CAZUL!F103</f>
        <v>0</v>
      </c>
      <c r="M106" s="44">
        <f>CAZUL!G103</f>
        <v>32394.5</v>
      </c>
      <c r="N106" s="19">
        <f>CAZUL!H103</f>
        <v>-40695.229999999981</v>
      </c>
      <c r="O106" s="2" t="str">
        <f>DESPESAS!E$2</f>
        <v>BANCO DO BRASIL</v>
      </c>
      <c r="P106" s="18"/>
      <c r="AA106" s="48" t="str">
        <f>CAZUL!C103</f>
        <v>Locação de Ambulância</v>
      </c>
    </row>
    <row r="107" spans="2:27" ht="12.75" customHeight="1" x14ac:dyDescent="0.25">
      <c r="B107" s="17" t="s">
        <v>88</v>
      </c>
      <c r="C107" s="18" t="s">
        <v>1193</v>
      </c>
      <c r="D107" s="68">
        <v>12702</v>
      </c>
      <c r="E107" s="2" t="str">
        <f>CAZUL!B91</f>
        <v>25/01/2021</v>
      </c>
      <c r="F107" s="29" t="str">
        <f>CAZUL!N104</f>
        <v>27/01/2021</v>
      </c>
      <c r="G107" s="18" t="str">
        <f>DESPESAS!D$2</f>
        <v>UPA DUQUE II</v>
      </c>
      <c r="H107" s="47" t="str">
        <f>VLOOKUP(I107,FORNECEDOR!$A$1:$B$898,2,FALSE)</f>
        <v>33.164.021/0001-00</v>
      </c>
      <c r="I107" s="50" t="str">
        <f>CAZUL!E104</f>
        <v>TOKIO MARINE SEGURADORA S.A.</v>
      </c>
      <c r="J107" s="25" t="str">
        <f>VLOOKUP(AA107,DESPESAS!$A$2:$B$328,2,FALSE)</f>
        <v>03.18.01</v>
      </c>
      <c r="K107" s="25" t="str">
        <f>VLOOKUP(AA107,DESPESAS!$A$2:$C$338,3,FALSE)</f>
        <v>SEGUROS</v>
      </c>
      <c r="L107" s="19">
        <f>CAZUL!F104</f>
        <v>0</v>
      </c>
      <c r="M107" s="44">
        <f>CAZUL!G104</f>
        <v>169.48</v>
      </c>
      <c r="N107" s="19">
        <f>CAZUL!H104</f>
        <v>-40864.709999999985</v>
      </c>
      <c r="O107" s="2" t="str">
        <f>DESPESAS!E$2</f>
        <v>BANCO DO BRASIL</v>
      </c>
      <c r="P107" s="18"/>
      <c r="AA107" s="48" t="str">
        <f>CAZUL!C104</f>
        <v>Seguro de Imóveis</v>
      </c>
    </row>
    <row r="108" spans="2:27" ht="12.75" customHeight="1" x14ac:dyDescent="0.25">
      <c r="B108" s="17" t="s">
        <v>88</v>
      </c>
      <c r="C108" s="18" t="s">
        <v>1193</v>
      </c>
      <c r="D108" s="68">
        <v>551523000238613</v>
      </c>
      <c r="E108" s="2" t="str">
        <f>CAZUL!B92</f>
        <v>25/01/2021</v>
      </c>
      <c r="F108" s="29" t="str">
        <f>CAZUL!N105</f>
        <v>27/01/2021</v>
      </c>
      <c r="G108" s="18" t="str">
        <f>DESPESAS!D$2</f>
        <v>UPA DUQUE II</v>
      </c>
      <c r="H108" s="47" t="str">
        <f>VLOOKUP(I108,FORNECEDOR!$A$1:$B$898,2,FALSE)</f>
        <v>12.955.134/0001-45</v>
      </c>
      <c r="I108" s="50" t="str">
        <f>CAZUL!E105</f>
        <v>INSTITUTO DIVA ALVES DO BRASIL</v>
      </c>
      <c r="J108" s="25" t="str">
        <f>VLOOKUP(AA108,DESPESAS!$A$2:$B$328,2,FALSE)</f>
        <v>07.99.01</v>
      </c>
      <c r="K108" s="25" t="str">
        <f>VLOOKUP(AA108,DESPESAS!$A$2:$C$338,3,FALSE)</f>
        <v>OUTRAS</v>
      </c>
      <c r="L108" s="19">
        <f>CAZUL!F105</f>
        <v>0</v>
      </c>
      <c r="M108" s="44">
        <f>CAZUL!G105</f>
        <v>366.66</v>
      </c>
      <c r="N108" s="19">
        <f>CAZUL!H105</f>
        <v>-41231.369999999988</v>
      </c>
      <c r="O108" s="2" t="str">
        <f>DESPESAS!E$2</f>
        <v>BANCO DO BRASIL</v>
      </c>
      <c r="P108" s="18"/>
      <c r="AA108" s="48" t="str">
        <f>CAZUL!C105</f>
        <v>Devolução</v>
      </c>
    </row>
    <row r="109" spans="2:27" ht="12.75" customHeight="1" x14ac:dyDescent="0.25">
      <c r="B109" s="17" t="s">
        <v>88</v>
      </c>
      <c r="C109" s="18" t="s">
        <v>1193</v>
      </c>
      <c r="D109" s="68">
        <v>551523000238613</v>
      </c>
      <c r="E109" s="2" t="str">
        <f>CAZUL!B93</f>
        <v>26/01/2021</v>
      </c>
      <c r="F109" s="29" t="str">
        <f>CAZUL!N106</f>
        <v>27/01/2021</v>
      </c>
      <c r="G109" s="18" t="str">
        <f>DESPESAS!D$2</f>
        <v>UPA DUQUE II</v>
      </c>
      <c r="H109" s="47" t="str">
        <f>VLOOKUP(I109,FORNECEDOR!$A$1:$B$898,2,FALSE)</f>
        <v>12.955.134/0001-45</v>
      </c>
      <c r="I109" s="50" t="str">
        <f>CAZUL!E106</f>
        <v>INSTITUTO DIVA ALVES DO BRASIL</v>
      </c>
      <c r="J109" s="25" t="str">
        <f>VLOOKUP(AA109,DESPESAS!$A$2:$B$328,2,FALSE)</f>
        <v>07.99.01</v>
      </c>
      <c r="K109" s="25" t="str">
        <f>VLOOKUP(AA109,DESPESAS!$A$2:$C$338,3,FALSE)</f>
        <v>OUTRAS</v>
      </c>
      <c r="L109" s="19">
        <f>CAZUL!F106</f>
        <v>0</v>
      </c>
      <c r="M109" s="44">
        <f>CAZUL!G106</f>
        <v>366.66</v>
      </c>
      <c r="N109" s="19">
        <f>CAZUL!H106</f>
        <v>-41598.029999999992</v>
      </c>
      <c r="O109" s="2" t="str">
        <f>DESPESAS!E$2</f>
        <v>BANCO DO BRASIL</v>
      </c>
      <c r="P109" s="18"/>
      <c r="AA109" s="48" t="str">
        <f>CAZUL!C106</f>
        <v>Devolução</v>
      </c>
    </row>
    <row r="110" spans="2:27" ht="12.75" customHeight="1" x14ac:dyDescent="0.25">
      <c r="B110" s="17" t="s">
        <v>88</v>
      </c>
      <c r="C110" s="18" t="s">
        <v>1193</v>
      </c>
      <c r="D110" s="68">
        <v>551523000238613</v>
      </c>
      <c r="E110" s="2" t="str">
        <f>CAZUL!B94</f>
        <v>25/01/2021</v>
      </c>
      <c r="F110" s="29" t="str">
        <f>CAZUL!N107</f>
        <v>27/01/2021</v>
      </c>
      <c r="G110" s="18" t="str">
        <f>DESPESAS!D$2</f>
        <v>UPA DUQUE II</v>
      </c>
      <c r="H110" s="47" t="str">
        <f>VLOOKUP(I110,FORNECEDOR!$A$1:$B$898,2,FALSE)</f>
        <v>12.955.134/0001-45</v>
      </c>
      <c r="I110" s="50" t="str">
        <f>CAZUL!E107</f>
        <v>INSTITUTO DIVA ALVES DO BRASIL</v>
      </c>
      <c r="J110" s="25" t="str">
        <f>VLOOKUP(AA110,DESPESAS!$A$2:$B$328,2,FALSE)</f>
        <v>07.99.01</v>
      </c>
      <c r="K110" s="25" t="str">
        <f>VLOOKUP(AA110,DESPESAS!$A$2:$C$338,3,FALSE)</f>
        <v>OUTRAS</v>
      </c>
      <c r="L110" s="19">
        <f>CAZUL!F107</f>
        <v>0</v>
      </c>
      <c r="M110" s="44">
        <f>CAZUL!G107</f>
        <v>382.47</v>
      </c>
      <c r="N110" s="19">
        <f>CAZUL!H107</f>
        <v>0</v>
      </c>
      <c r="O110" s="2" t="str">
        <f>DESPESAS!E$2</f>
        <v>BANCO DO BRASIL</v>
      </c>
      <c r="P110" s="18"/>
      <c r="AA110" s="48" t="str">
        <f>CAZUL!C107</f>
        <v>Devolução</v>
      </c>
    </row>
    <row r="111" spans="2:27" ht="12.75" customHeight="1" x14ac:dyDescent="0.25">
      <c r="B111" s="17" t="s">
        <v>88</v>
      </c>
      <c r="C111" s="18" t="s">
        <v>1193</v>
      </c>
      <c r="D111" s="68">
        <v>551523000238613</v>
      </c>
      <c r="E111" s="2" t="str">
        <f>CAZUL!B95</f>
        <v>29/12/2020</v>
      </c>
      <c r="F111" s="29" t="str">
        <f>CAZUL!N108</f>
        <v>27/01/2021</v>
      </c>
      <c r="G111" s="18" t="str">
        <f>DESPESAS!D$2</f>
        <v>UPA DUQUE II</v>
      </c>
      <c r="H111" s="47" t="str">
        <f>VLOOKUP(I111,FORNECEDOR!$A$1:$B$898,2,FALSE)</f>
        <v>12.955.134/0001-45</v>
      </c>
      <c r="I111" s="50" t="str">
        <f>CAZUL!E108</f>
        <v>Instituto Diva Alves do Brasil</v>
      </c>
      <c r="J111" s="25" t="str">
        <f>VLOOKUP(AA111,DESPESAS!$A$2:$B$328,2,FALSE)</f>
        <v>07.99.01</v>
      </c>
      <c r="K111" s="25" t="str">
        <f>VLOOKUP(AA111,DESPESAS!$A$2:$C$338,3,FALSE)</f>
        <v>OUTRAS</v>
      </c>
      <c r="L111" s="19">
        <f>CAZUL!F108</f>
        <v>0</v>
      </c>
      <c r="M111" s="44">
        <f>CAZUL!G108</f>
        <v>42.69</v>
      </c>
      <c r="N111" s="19">
        <f>CAZUL!H108</f>
        <v>-42023.189999999995</v>
      </c>
      <c r="O111" s="2" t="str">
        <f>DESPESAS!E$2</f>
        <v>BANCO DO BRASIL</v>
      </c>
      <c r="P111" s="18"/>
      <c r="AA111" s="48" t="str">
        <f>CAZUL!C108</f>
        <v>Devolução</v>
      </c>
    </row>
    <row r="112" spans="2:27" ht="12.75" customHeight="1" x14ac:dyDescent="0.25">
      <c r="B112" s="17" t="s">
        <v>88</v>
      </c>
      <c r="C112" s="18" t="s">
        <v>1193</v>
      </c>
      <c r="D112" s="68">
        <v>551523000238613</v>
      </c>
      <c r="E112" s="2" t="str">
        <f>CAZUL!B96</f>
        <v>26/01/2021</v>
      </c>
      <c r="F112" s="29" t="str">
        <f>CAZUL!N109</f>
        <v>27/01/2021</v>
      </c>
      <c r="G112" s="18" t="str">
        <f>DESPESAS!D$2</f>
        <v>UPA DUQUE II</v>
      </c>
      <c r="H112" s="47" t="str">
        <f>VLOOKUP(I112,FORNECEDOR!$A$1:$B$898,2,FALSE)</f>
        <v>12.955.134/0001-45</v>
      </c>
      <c r="I112" s="50" t="str">
        <f>CAZUL!E109</f>
        <v>INSTITUTO DIVA ALVES DO BRASIL</v>
      </c>
      <c r="J112" s="25" t="str">
        <f>VLOOKUP(AA112,DESPESAS!$A$2:$B$328,2,FALSE)</f>
        <v>07.99.01</v>
      </c>
      <c r="K112" s="25" t="str">
        <f>VLOOKUP(AA112,DESPESAS!$A$2:$C$338,3,FALSE)</f>
        <v>OUTRAS</v>
      </c>
      <c r="L112" s="19">
        <f>CAZUL!F109</f>
        <v>0</v>
      </c>
      <c r="M112" s="44">
        <f>CAZUL!G109</f>
        <v>28.87</v>
      </c>
      <c r="N112" s="19">
        <f>CAZUL!H109</f>
        <v>0</v>
      </c>
      <c r="O112" s="2" t="str">
        <f>DESPESAS!E$2</f>
        <v>BANCO DO BRASIL</v>
      </c>
      <c r="P112" s="18"/>
      <c r="AA112" s="48" t="str">
        <f>CAZUL!C109</f>
        <v>DEVOLUÇÃO</v>
      </c>
    </row>
    <row r="113" spans="2:27" ht="12.75" customHeight="1" x14ac:dyDescent="0.25">
      <c r="B113" s="17" t="s">
        <v>88</v>
      </c>
      <c r="C113" s="18" t="s">
        <v>1193</v>
      </c>
      <c r="D113" s="68">
        <v>551523000238613</v>
      </c>
      <c r="E113" s="2" t="str">
        <f>CAZUL!B97</f>
        <v>26/01/2021</v>
      </c>
      <c r="F113" s="29" t="str">
        <f>CAZUL!N110</f>
        <v>27/01/2021</v>
      </c>
      <c r="G113" s="18" t="str">
        <f>DESPESAS!D$2</f>
        <v>UPA DUQUE II</v>
      </c>
      <c r="H113" s="47" t="str">
        <f>VLOOKUP(I113,FORNECEDOR!$A$1:$B$898,2,FALSE)</f>
        <v>12.955.134/0001-45</v>
      </c>
      <c r="I113" s="50" t="str">
        <f>CAZUL!E110</f>
        <v>INSTITUTO DIVA ALVES DO BRASIL</v>
      </c>
      <c r="J113" s="25" t="str">
        <f>VLOOKUP(AA113,DESPESAS!$A$2:$B$328,2,FALSE)</f>
        <v>07.99.01</v>
      </c>
      <c r="K113" s="25" t="str">
        <f>VLOOKUP(AA113,DESPESAS!$A$2:$C$338,3,FALSE)</f>
        <v>OUTRAS</v>
      </c>
      <c r="L113" s="19">
        <f>CAZUL!F110</f>
        <v>0</v>
      </c>
      <c r="M113" s="44">
        <f>CAZUL!G110</f>
        <v>2269.9499999999998</v>
      </c>
      <c r="N113" s="19">
        <f>CAZUL!H110</f>
        <v>-44322.009999999995</v>
      </c>
      <c r="O113" s="2" t="str">
        <f>DESPESAS!E$2</f>
        <v>BANCO DO BRASIL</v>
      </c>
      <c r="P113" s="18"/>
      <c r="AA113" s="48" t="str">
        <f>CAZUL!C110</f>
        <v>DEVOLUÇÃO</v>
      </c>
    </row>
    <row r="114" spans="2:27" ht="12.75" customHeight="1" x14ac:dyDescent="0.25">
      <c r="B114" s="17" t="s">
        <v>88</v>
      </c>
      <c r="C114" s="18" t="s">
        <v>1193</v>
      </c>
      <c r="D114" s="68">
        <v>12706</v>
      </c>
      <c r="E114" s="2" t="str">
        <f>CAZUL!B98</f>
        <v>26/01/2021</v>
      </c>
      <c r="F114" s="29" t="str">
        <f>CAZUL!N111</f>
        <v>27/01/2021</v>
      </c>
      <c r="G114" s="18" t="str">
        <f>DESPESAS!D$2</f>
        <v>UPA DUQUE II</v>
      </c>
      <c r="H114" s="47" t="str">
        <f>VLOOKUP(I114,FORNECEDOR!$A$1:$B$898,2,FALSE)</f>
        <v>08.382.729/0001-81</v>
      </c>
      <c r="I114" s="50" t="str">
        <f>CAZUL!E111</f>
        <v>MORIA MULTICOMERCIO LTDA-ME</v>
      </c>
      <c r="J114" s="25" t="str">
        <f>VLOOKUP(AA114,DESPESAS!$A$2:$B$328,2,FALSE)</f>
        <v>02.07.03</v>
      </c>
      <c r="K114" s="25" t="str">
        <f>VLOOKUP(AA114,DESPESAS!$A$2:$C$338,3,FALSE)</f>
        <v>MATERIAIS HOSPITALARES MÉDICOS/ODONTOLÓGICOS/LABORATORIAIS</v>
      </c>
      <c r="L114" s="19">
        <f>CAZUL!F111</f>
        <v>0</v>
      </c>
      <c r="M114" s="44">
        <f>CAZUL!G111</f>
        <v>5717.2</v>
      </c>
      <c r="N114" s="19">
        <f>CAZUL!H111</f>
        <v>-50039.209999999992</v>
      </c>
      <c r="O114" s="2" t="str">
        <f>DESPESAS!E$2</f>
        <v>BANCO DO BRASIL</v>
      </c>
      <c r="P114" s="18"/>
      <c r="AA114" s="48" t="str">
        <f>CAZUL!C111</f>
        <v>Material Hospitalar</v>
      </c>
    </row>
    <row r="115" spans="2:27" ht="12.75" customHeight="1" x14ac:dyDescent="0.25">
      <c r="B115" s="17" t="s">
        <v>88</v>
      </c>
      <c r="C115" s="18" t="s">
        <v>1193</v>
      </c>
      <c r="D115" s="68">
        <v>12705</v>
      </c>
      <c r="E115" s="2" t="str">
        <f>CAZUL!B99</f>
        <v>26/01/2021</v>
      </c>
      <c r="F115" s="29" t="str">
        <f>CAZUL!N112</f>
        <v>27/01/2021</v>
      </c>
      <c r="G115" s="18" t="str">
        <f>DESPESAS!D$2</f>
        <v>UPA DUQUE II</v>
      </c>
      <c r="H115" s="47" t="str">
        <f>VLOOKUP(I115,FORNECEDOR!$A$1:$B$898,2,FALSE)</f>
        <v>16.897.017/0001-23</v>
      </c>
      <c r="I115" s="50" t="str">
        <f>CAZUL!E112</f>
        <v>ATOS PHARMA PRODUTOS HOSPITALARES EIRELI</v>
      </c>
      <c r="J115" s="25" t="str">
        <f>VLOOKUP(AA115,DESPESAS!$A$2:$B$328,2,FALSE)</f>
        <v>02.07.01</v>
      </c>
      <c r="K115" s="25" t="str">
        <f>VLOOKUP(AA115,DESPESAS!$A$2:$C$338,3,FALSE)</f>
        <v>MEDICAMENTOS e INSUMOS FARMACÊUTICOS</v>
      </c>
      <c r="L115" s="19">
        <f>CAZUL!F112</f>
        <v>0</v>
      </c>
      <c r="M115" s="44">
        <f>CAZUL!G112</f>
        <v>1129.8</v>
      </c>
      <c r="N115" s="19">
        <f>CAZUL!H112</f>
        <v>-51169.009999999995</v>
      </c>
      <c r="O115" s="2" t="str">
        <f>DESPESAS!E$2</f>
        <v>BANCO DO BRASIL</v>
      </c>
      <c r="P115" s="18"/>
      <c r="AA115" s="48" t="str">
        <f>CAZUL!C112</f>
        <v>Medicamentos</v>
      </c>
    </row>
    <row r="116" spans="2:27" ht="12.75" customHeight="1" x14ac:dyDescent="0.25">
      <c r="B116" s="17" t="s">
        <v>88</v>
      </c>
      <c r="C116" s="18" t="s">
        <v>1193</v>
      </c>
      <c r="D116" s="68">
        <v>12703</v>
      </c>
      <c r="E116" s="2" t="str">
        <f>CAZUL!B100</f>
        <v>26/01/2021</v>
      </c>
      <c r="F116" s="29" t="str">
        <f>CAZUL!N113</f>
        <v>27/01/2021</v>
      </c>
      <c r="G116" s="18" t="str">
        <f>DESPESAS!D$2</f>
        <v>UPA DUQUE II</v>
      </c>
      <c r="H116" s="47" t="str">
        <f>VLOOKUP(I116,FORNECEDOR!$A$1:$B$898,2,FALSE)</f>
        <v>31.381.168/0001-18</v>
      </c>
      <c r="I116" s="50" t="str">
        <f>CAZUL!E113</f>
        <v xml:space="preserve">EDUS MEDICAMENTOS E MATERIAIS CIRURGICOS EIRELI </v>
      </c>
      <c r="J116" s="25" t="str">
        <f>VLOOKUP(AA116,DESPESAS!$A$2:$B$328,2,FALSE)</f>
        <v>02.07.03</v>
      </c>
      <c r="K116" s="25" t="str">
        <f>VLOOKUP(AA116,DESPESAS!$A$2:$C$338,3,FALSE)</f>
        <v>MATERIAIS HOSPITALARES MÉDICOS/ODONTOLÓGICOS/LABORATORIAIS</v>
      </c>
      <c r="L116" s="19">
        <f>CAZUL!F113</f>
        <v>0</v>
      </c>
      <c r="M116" s="44">
        <f>CAZUL!G113</f>
        <v>2206.37</v>
      </c>
      <c r="N116" s="19">
        <f>CAZUL!H113</f>
        <v>-53375.38</v>
      </c>
      <c r="O116" s="2" t="str">
        <f>DESPESAS!E$2</f>
        <v>BANCO DO BRASIL</v>
      </c>
      <c r="P116" s="18"/>
      <c r="AA116" s="48" t="str">
        <f>CAZUL!C113</f>
        <v>Material Hospitalar</v>
      </c>
    </row>
    <row r="117" spans="2:27" ht="12.75" customHeight="1" x14ac:dyDescent="0.25">
      <c r="B117" s="17" t="s">
        <v>88</v>
      </c>
      <c r="C117" s="18" t="s">
        <v>1193</v>
      </c>
      <c r="D117" s="68">
        <v>12701</v>
      </c>
      <c r="E117" s="2" t="str">
        <f>CAZUL!B101</f>
        <v>01/12/2020</v>
      </c>
      <c r="F117" s="29" t="str">
        <f>CAZUL!N114</f>
        <v>27/01/2021</v>
      </c>
      <c r="G117" s="18" t="str">
        <f>DESPESAS!D$2</f>
        <v>UPA DUQUE II</v>
      </c>
      <c r="H117" s="47" t="str">
        <f>VLOOKUP(I117,FORNECEDOR!$A$1:$B$898,2,FALSE)</f>
        <v>21.681.325/0001-57</v>
      </c>
      <c r="I117" s="50" t="str">
        <f>CAZUL!E114</f>
        <v>MULTIFARMA COMERCIO E REPRESENTACOES LTDA</v>
      </c>
      <c r="J117" s="25" t="str">
        <f>VLOOKUP(AA117,DESPESAS!$A$2:$B$328,2,FALSE)</f>
        <v>02.07.03</v>
      </c>
      <c r="K117" s="25" t="str">
        <f>VLOOKUP(AA117,DESPESAS!$A$2:$C$338,3,FALSE)</f>
        <v>MATERIAIS HOSPITALARES MÉDICOS/ODONTOLÓGICOS/LABORATORIAIS</v>
      </c>
      <c r="L117" s="19">
        <f>CAZUL!F114</f>
        <v>0</v>
      </c>
      <c r="M117" s="44">
        <f>CAZUL!G114</f>
        <v>588.5</v>
      </c>
      <c r="N117" s="19">
        <f>CAZUL!H114</f>
        <v>0</v>
      </c>
      <c r="O117" s="2" t="str">
        <f>DESPESAS!E$2</f>
        <v>BANCO DO BRASIL</v>
      </c>
      <c r="P117" s="18"/>
      <c r="AA117" s="48" t="str">
        <f>CAZUL!C114</f>
        <v>Material Hospitalar</v>
      </c>
    </row>
    <row r="118" spans="2:27" ht="12.75" customHeight="1" x14ac:dyDescent="0.25">
      <c r="B118" s="17" t="s">
        <v>88</v>
      </c>
      <c r="C118" s="18" t="s">
        <v>1193</v>
      </c>
      <c r="D118" s="68">
        <v>550155000096835</v>
      </c>
      <c r="E118" s="2" t="str">
        <f>CAZUL!B102</f>
        <v>01/12/2020</v>
      </c>
      <c r="F118" s="29" t="str">
        <f>CAZUL!N115</f>
        <v>27/01/2021</v>
      </c>
      <c r="G118" s="18" t="str">
        <f>DESPESAS!D$2</f>
        <v>UPA DUQUE II</v>
      </c>
      <c r="H118" s="47" t="str">
        <f>VLOOKUP(I118,FORNECEDOR!$A$1:$B$898,2,FALSE)</f>
        <v>00.857.492/0001-36</v>
      </c>
      <c r="I118" s="50" t="str">
        <f>CAZUL!E115</f>
        <v>SOGAMAX DISTRIB. DE PROD. FARMACEUTICOS LTDA</v>
      </c>
      <c r="J118" s="25" t="str">
        <f>VLOOKUP(AA118,DESPESAS!$A$2:$B$328,2,FALSE)</f>
        <v>02.07.03</v>
      </c>
      <c r="K118" s="25" t="str">
        <f>VLOOKUP(AA118,DESPESAS!$A$2:$C$338,3,FALSE)</f>
        <v>MATERIAIS HOSPITALARES MÉDICOS/ODONTOLÓGICOS/LABORATORIAIS</v>
      </c>
      <c r="L118" s="19">
        <f>CAZUL!F115</f>
        <v>0</v>
      </c>
      <c r="M118" s="44">
        <f>CAZUL!G115</f>
        <v>849.7</v>
      </c>
      <c r="N118" s="19">
        <f>CAZUL!H115</f>
        <v>0</v>
      </c>
      <c r="O118" s="2" t="str">
        <f>DESPESAS!E$2</f>
        <v>BANCO DO BRASIL</v>
      </c>
      <c r="P118" s="18"/>
      <c r="AA118" s="48" t="str">
        <f>CAZUL!C115</f>
        <v>Material Hospitalar</v>
      </c>
    </row>
    <row r="119" spans="2:27" ht="12.75" customHeight="1" x14ac:dyDescent="0.25">
      <c r="B119" s="17" t="s">
        <v>88</v>
      </c>
      <c r="C119" s="18"/>
      <c r="D119" s="26">
        <v>42</v>
      </c>
      <c r="E119" s="2" t="str">
        <f>CAZUL!B103</f>
        <v>01/12/2020</v>
      </c>
      <c r="F119" s="29" t="str">
        <f>CAZUL!N116</f>
        <v>27/01/2021</v>
      </c>
      <c r="G119" s="18" t="str">
        <f>DESPESAS!D$2</f>
        <v>UPA DUQUE II</v>
      </c>
      <c r="H119" s="47" t="str">
        <f>VLOOKUP(I119,FORNECEDOR!$A$1:$B$898,2,FALSE)</f>
        <v>00.000.000/1409-53</v>
      </c>
      <c r="I119" s="50" t="str">
        <f>CAZUL!E116</f>
        <v>BANCO DO BRASIL</v>
      </c>
      <c r="J119" s="25" t="str">
        <f>VLOOKUP(AA119,DESPESAS!$A$2:$B$328,2,FALSE)</f>
        <v>11.01.05</v>
      </c>
      <c r="K119" s="25" t="str">
        <f>VLOOKUP(AA119,DESPESAS!$A$2:$C$338,3,FALSE)</f>
        <v>RESGATE INVEST FACIL</v>
      </c>
      <c r="L119" s="19">
        <f>CAZUL!F116</f>
        <v>54886.73</v>
      </c>
      <c r="M119" s="44">
        <f>CAZUL!G116</f>
        <v>0</v>
      </c>
      <c r="N119" s="19">
        <f>CAZUL!H116</f>
        <v>0</v>
      </c>
      <c r="O119" s="2" t="str">
        <f>DESPESAS!E$2</f>
        <v>BANCO DO BRASIL</v>
      </c>
      <c r="P119" s="18"/>
      <c r="AA119" s="48" t="str">
        <f>CAZUL!C116</f>
        <v>RESGATE INVEST FACIL</v>
      </c>
    </row>
    <row r="120" spans="2:27" ht="12.75" customHeight="1" x14ac:dyDescent="0.25">
      <c r="B120" s="17" t="s">
        <v>88</v>
      </c>
      <c r="C120" s="18"/>
      <c r="D120" s="68">
        <v>800271100155070</v>
      </c>
      <c r="E120" s="2" t="str">
        <f>CAZUL!B104</f>
        <v>01/09/2020</v>
      </c>
      <c r="F120" s="29" t="str">
        <f>CAZUL!N117</f>
        <v>27/01/2021</v>
      </c>
      <c r="G120" s="18" t="str">
        <f>DESPESAS!D$2</f>
        <v>UPA DUQUE II</v>
      </c>
      <c r="H120" s="47" t="str">
        <f>VLOOKUP(I120,FORNECEDOR!$A$1:$B$898,2,FALSE)</f>
        <v>00.000.000/1409-53</v>
      </c>
      <c r="I120" s="50" t="str">
        <f>CAZUL!E117</f>
        <v>BANCO DO BRASIL</v>
      </c>
      <c r="J120" s="25" t="str">
        <f>VLOOKUP(AA120,DESPESAS!$A$2:$B$328,2,FALSE)</f>
        <v>06.01.01</v>
      </c>
      <c r="K120" s="25" t="str">
        <f>VLOOKUP(AA120,DESPESAS!$A$2:$C$338,3,FALSE)</f>
        <v>TARIFAS</v>
      </c>
      <c r="L120" s="19">
        <f>CAZUL!F117</f>
        <v>0</v>
      </c>
      <c r="M120" s="44">
        <f>CAZUL!G117</f>
        <v>10.45</v>
      </c>
      <c r="N120" s="19">
        <f>CAZUL!H117</f>
        <v>0</v>
      </c>
      <c r="O120" s="2" t="str">
        <f>DESPESAS!E$2</f>
        <v>BANCO DO BRASIL</v>
      </c>
      <c r="P120" s="18"/>
      <c r="AA120" s="48" t="str">
        <f>CAZUL!C117</f>
        <v>Tarifas Bancárias</v>
      </c>
    </row>
    <row r="121" spans="2:27" ht="12.75" customHeight="1" x14ac:dyDescent="0.25">
      <c r="B121" s="17" t="s">
        <v>88</v>
      </c>
      <c r="C121" s="18"/>
      <c r="D121" s="68">
        <v>800271100155071</v>
      </c>
      <c r="E121" s="2" t="str">
        <f>CAZUL!B105</f>
        <v>01/11/2020</v>
      </c>
      <c r="F121" s="29" t="str">
        <f>CAZUL!N118</f>
        <v>27/01/2021</v>
      </c>
      <c r="G121" s="18" t="str">
        <f>DESPESAS!D$2</f>
        <v>UPA DUQUE II</v>
      </c>
      <c r="H121" s="47" t="str">
        <f>VLOOKUP(I121,FORNECEDOR!$A$1:$B$898,2,FALSE)</f>
        <v>00.000.000/1409-53</v>
      </c>
      <c r="I121" s="50" t="str">
        <f>CAZUL!E118</f>
        <v>BANCO DO BRASIL</v>
      </c>
      <c r="J121" s="25" t="str">
        <f>VLOOKUP(AA121,DESPESAS!$A$2:$B$328,2,FALSE)</f>
        <v>06.01.01</v>
      </c>
      <c r="K121" s="25" t="str">
        <f>VLOOKUP(AA121,DESPESAS!$A$2:$C$338,3,FALSE)</f>
        <v>TARIFAS</v>
      </c>
      <c r="L121" s="19">
        <f>CAZUL!F118</f>
        <v>0</v>
      </c>
      <c r="M121" s="44">
        <f>CAZUL!G118</f>
        <v>10.45</v>
      </c>
      <c r="N121" s="19">
        <f>CAZUL!H118</f>
        <v>0</v>
      </c>
      <c r="O121" s="2" t="str">
        <f>DESPESAS!E$2</f>
        <v>BANCO DO BRASIL</v>
      </c>
      <c r="P121" s="18"/>
      <c r="AA121" s="48" t="str">
        <f>CAZUL!C118</f>
        <v>Tarifas Bancárias</v>
      </c>
    </row>
    <row r="122" spans="2:27" ht="12.75" customHeight="1" x14ac:dyDescent="0.25">
      <c r="B122" s="17" t="s">
        <v>88</v>
      </c>
      <c r="C122" s="18"/>
      <c r="D122" s="68">
        <v>800271100155072</v>
      </c>
      <c r="E122" s="2" t="str">
        <f>CAZUL!B106</f>
        <v>01/12/2020</v>
      </c>
      <c r="F122" s="29" t="str">
        <f>CAZUL!N119</f>
        <v>27/01/2021</v>
      </c>
      <c r="G122" s="18" t="str">
        <f>DESPESAS!D$2</f>
        <v>UPA DUQUE II</v>
      </c>
      <c r="H122" s="47" t="str">
        <f>VLOOKUP(I122,FORNECEDOR!$A$1:$B$898,2,FALSE)</f>
        <v>00.000.000/1409-53</v>
      </c>
      <c r="I122" s="50" t="str">
        <f>CAZUL!E119</f>
        <v>BANCO DO BRASIL</v>
      </c>
      <c r="J122" s="25" t="str">
        <f>VLOOKUP(AA122,DESPESAS!$A$2:$B$328,2,FALSE)</f>
        <v>06.01.01</v>
      </c>
      <c r="K122" s="25" t="str">
        <f>VLOOKUP(AA122,DESPESAS!$A$2:$C$338,3,FALSE)</f>
        <v>TARIFAS</v>
      </c>
      <c r="L122" s="19">
        <f>CAZUL!F119</f>
        <v>0</v>
      </c>
      <c r="M122" s="44">
        <f>CAZUL!G119</f>
        <v>10.45</v>
      </c>
      <c r="N122" s="19">
        <f>CAZUL!H119</f>
        <v>0</v>
      </c>
      <c r="O122" s="2" t="str">
        <f>DESPESAS!E$2</f>
        <v>BANCO DO BRASIL</v>
      </c>
      <c r="P122" s="18"/>
      <c r="AA122" s="48" t="str">
        <f>CAZUL!C119</f>
        <v>Tarifas Bancárias</v>
      </c>
    </row>
    <row r="123" spans="2:27" ht="12.75" customHeight="1" x14ac:dyDescent="0.25">
      <c r="B123" s="17" t="s">
        <v>88</v>
      </c>
      <c r="C123" s="18"/>
      <c r="D123" s="68">
        <v>800271100155073</v>
      </c>
      <c r="E123" s="2" t="str">
        <f>CAZUL!B107</f>
        <v>01/01/2021</v>
      </c>
      <c r="F123" s="29" t="str">
        <f>CAZUL!N120</f>
        <v>27/01/2021</v>
      </c>
      <c r="G123" s="18" t="str">
        <f>DESPESAS!D$2</f>
        <v>UPA DUQUE II</v>
      </c>
      <c r="H123" s="47" t="str">
        <f>VLOOKUP(I123,FORNECEDOR!$A$1:$B$898,2,FALSE)</f>
        <v>00.000.000/1409-53</v>
      </c>
      <c r="I123" s="50" t="str">
        <f>CAZUL!E120</f>
        <v>BANCO DO BRASIL</v>
      </c>
      <c r="J123" s="25" t="str">
        <f>VLOOKUP(AA123,DESPESAS!$A$2:$B$328,2,FALSE)</f>
        <v>06.01.01</v>
      </c>
      <c r="K123" s="25" t="str">
        <f>VLOOKUP(AA123,DESPESAS!$A$2:$C$338,3,FALSE)</f>
        <v>TARIFAS</v>
      </c>
      <c r="L123" s="19">
        <f>CAZUL!F120</f>
        <v>0</v>
      </c>
      <c r="M123" s="44">
        <f>CAZUL!G120</f>
        <v>10.45</v>
      </c>
      <c r="N123" s="19">
        <f>CAZUL!H120</f>
        <v>0</v>
      </c>
      <c r="O123" s="2" t="str">
        <f>DESPESAS!E$2</f>
        <v>BANCO DO BRASIL</v>
      </c>
      <c r="P123" s="18"/>
      <c r="AA123" s="48" t="str">
        <f>CAZUL!C120</f>
        <v>Tarifas Bancárias</v>
      </c>
    </row>
    <row r="124" spans="2:27" ht="12.75" customHeight="1" x14ac:dyDescent="0.25">
      <c r="B124" s="17" t="s">
        <v>88</v>
      </c>
      <c r="C124" s="18"/>
      <c r="D124" s="68">
        <v>800271100155074</v>
      </c>
      <c r="E124" s="2" t="str">
        <f>CAZUL!B108</f>
        <v>01/01/2021</v>
      </c>
      <c r="F124" s="29" t="str">
        <f>CAZUL!N121</f>
        <v>27/01/2021</v>
      </c>
      <c r="G124" s="18" t="str">
        <f>DESPESAS!D$2</f>
        <v>UPA DUQUE II</v>
      </c>
      <c r="H124" s="47" t="str">
        <f>VLOOKUP(I124,FORNECEDOR!$A$1:$B$898,2,FALSE)</f>
        <v>00.000.000/1409-53</v>
      </c>
      <c r="I124" s="50" t="str">
        <f>CAZUL!E121</f>
        <v>BANCO DO BRASIL</v>
      </c>
      <c r="J124" s="25" t="str">
        <f>VLOOKUP(AA124,DESPESAS!$A$2:$B$328,2,FALSE)</f>
        <v>06.01.01</v>
      </c>
      <c r="K124" s="25" t="str">
        <f>VLOOKUP(AA124,DESPESAS!$A$2:$C$338,3,FALSE)</f>
        <v>TARIFAS</v>
      </c>
      <c r="L124" s="19">
        <f>CAZUL!F121</f>
        <v>0</v>
      </c>
      <c r="M124" s="44">
        <f>CAZUL!G121</f>
        <v>10.45</v>
      </c>
      <c r="N124" s="19">
        <f>CAZUL!H121</f>
        <v>0</v>
      </c>
      <c r="O124" s="2" t="str">
        <f>DESPESAS!E$2</f>
        <v>BANCO DO BRASIL</v>
      </c>
      <c r="P124" s="18"/>
      <c r="AA124" s="48" t="str">
        <f>CAZUL!C121</f>
        <v>Tarifas Bancárias</v>
      </c>
    </row>
    <row r="125" spans="2:27" ht="12.75" customHeight="1" x14ac:dyDescent="0.25">
      <c r="B125" s="17" t="s">
        <v>88</v>
      </c>
      <c r="C125" s="18"/>
      <c r="D125" s="68">
        <v>800271100155075</v>
      </c>
      <c r="E125" s="2" t="str">
        <f>CAZUL!B109</f>
        <v>01/12/2020</v>
      </c>
      <c r="F125" s="29" t="str">
        <f>CAZUL!N122</f>
        <v>27/01/2021</v>
      </c>
      <c r="G125" s="18" t="str">
        <f>DESPESAS!D$2</f>
        <v>UPA DUQUE II</v>
      </c>
      <c r="H125" s="47" t="str">
        <f>VLOOKUP(I125,FORNECEDOR!$A$1:$B$898,2,FALSE)</f>
        <v>00.000.000/1409-53</v>
      </c>
      <c r="I125" s="50" t="str">
        <f>CAZUL!E122</f>
        <v>BANCO DO BRASIL</v>
      </c>
      <c r="J125" s="25" t="str">
        <f>VLOOKUP(AA125,DESPESAS!$A$2:$B$328,2,FALSE)</f>
        <v>06.01.01</v>
      </c>
      <c r="K125" s="25" t="str">
        <f>VLOOKUP(AA125,DESPESAS!$A$2:$C$338,3,FALSE)</f>
        <v>TARIFAS</v>
      </c>
      <c r="L125" s="19">
        <f>CAZUL!F122</f>
        <v>0</v>
      </c>
      <c r="M125" s="44">
        <f>CAZUL!G122</f>
        <v>10.45</v>
      </c>
      <c r="N125" s="19">
        <f>CAZUL!H122</f>
        <v>0</v>
      </c>
      <c r="O125" s="2" t="str">
        <f>DESPESAS!E$2</f>
        <v>BANCO DO BRASIL</v>
      </c>
      <c r="P125" s="18"/>
      <c r="AA125" s="48" t="str">
        <f>CAZUL!C122</f>
        <v>Tarifas Bancárias</v>
      </c>
    </row>
    <row r="126" spans="2:27" ht="12.75" customHeight="1" x14ac:dyDescent="0.25">
      <c r="B126" s="17" t="s">
        <v>88</v>
      </c>
      <c r="C126" s="18"/>
      <c r="D126" s="68">
        <v>800271100155076</v>
      </c>
      <c r="E126" s="2" t="str">
        <f>CAZUL!B110</f>
        <v>01/12/2020</v>
      </c>
      <c r="F126" s="29" t="str">
        <f>CAZUL!N123</f>
        <v>27/01/2021</v>
      </c>
      <c r="G126" s="18" t="str">
        <f>DESPESAS!D$2</f>
        <v>UPA DUQUE II</v>
      </c>
      <c r="H126" s="47" t="str">
        <f>VLOOKUP(I126,FORNECEDOR!$A$1:$B$898,2,FALSE)</f>
        <v>00.000.000/1409-53</v>
      </c>
      <c r="I126" s="50" t="str">
        <f>CAZUL!E123</f>
        <v>BANCO DO BRASIL</v>
      </c>
      <c r="J126" s="25" t="str">
        <f>VLOOKUP(AA126,DESPESAS!$A$2:$B$328,2,FALSE)</f>
        <v>06.01.01</v>
      </c>
      <c r="K126" s="25" t="str">
        <f>VLOOKUP(AA126,DESPESAS!$A$2:$C$338,3,FALSE)</f>
        <v>TARIFAS</v>
      </c>
      <c r="L126" s="19">
        <f>CAZUL!F123</f>
        <v>0</v>
      </c>
      <c r="M126" s="44">
        <f>CAZUL!G123</f>
        <v>10.45</v>
      </c>
      <c r="N126" s="19">
        <f>CAZUL!H123</f>
        <v>0</v>
      </c>
      <c r="O126" s="2" t="str">
        <f>DESPESAS!E$2</f>
        <v>BANCO DO BRASIL</v>
      </c>
      <c r="P126" s="18"/>
      <c r="AA126" s="48" t="str">
        <f>CAZUL!C123</f>
        <v>Tarifas Bancárias</v>
      </c>
    </row>
    <row r="127" spans="2:27" ht="12.75" customHeight="1" x14ac:dyDescent="0.25">
      <c r="B127" s="17" t="s">
        <v>88</v>
      </c>
      <c r="C127" s="18"/>
      <c r="D127" s="68">
        <v>700015</v>
      </c>
      <c r="E127" s="2" t="str">
        <f>CAZUL!B111</f>
        <v>08/01/2021</v>
      </c>
      <c r="F127" s="29" t="str">
        <f>CAZUL!N124</f>
        <v>27/01/2021</v>
      </c>
      <c r="G127" s="18" t="str">
        <f>DESPESAS!D$2</f>
        <v>UPA DUQUE II</v>
      </c>
      <c r="H127" s="47" t="str">
        <f>VLOOKUP(I127,FORNECEDOR!$A$1:$B$898,2,FALSE)</f>
        <v>10.542.511/0001-99</v>
      </c>
      <c r="I127" s="50" t="str">
        <f>CAZUL!E124</f>
        <v xml:space="preserve">ONCOTECH HOSPITALAR  COMERCIO DE MEDICAMENTOS </v>
      </c>
      <c r="J127" s="25" t="str">
        <f>VLOOKUP(AA127,DESPESAS!$A$2:$B$328,2,FALSE)</f>
        <v>10.02.01</v>
      </c>
      <c r="K127" s="25" t="str">
        <f>VLOOKUP(AA127,DESPESAS!$A$2:$C$338,3,FALSE)</f>
        <v>TED ENTRE CONTAS</v>
      </c>
      <c r="L127" s="19">
        <f>CAZUL!F124</f>
        <v>1913.53</v>
      </c>
      <c r="M127" s="44">
        <f>CAZUL!G124</f>
        <v>0</v>
      </c>
      <c r="N127" s="19">
        <f>CAZUL!H124</f>
        <v>1913.5300000000086</v>
      </c>
      <c r="O127" s="2" t="str">
        <f>DESPESAS!E$2</f>
        <v>BANCO DO BRASIL</v>
      </c>
      <c r="P127" s="18"/>
      <c r="AA127" s="48" t="str">
        <f>CAZUL!C124</f>
        <v>TED</v>
      </c>
    </row>
    <row r="128" spans="2:27" ht="12.75" customHeight="1" x14ac:dyDescent="0.25">
      <c r="B128" s="17" t="s">
        <v>88</v>
      </c>
      <c r="C128" s="18" t="s">
        <v>1193</v>
      </c>
      <c r="D128" s="68">
        <v>12708</v>
      </c>
      <c r="E128" s="2" t="str">
        <f>CAZUL!B112</f>
        <v>22/12/2020</v>
      </c>
      <c r="F128" s="29" t="str">
        <f>CAZUL!N125</f>
        <v>27/01/2021</v>
      </c>
      <c r="G128" s="18" t="str">
        <f>DESPESAS!D$2</f>
        <v>UPA DUQUE II</v>
      </c>
      <c r="H128" s="47" t="str">
        <f>VLOOKUP(I128,FORNECEDOR!$A$1:$B$898,2,FALSE)</f>
        <v>10.542.511/0001-99</v>
      </c>
      <c r="I128" s="50" t="str">
        <f>CAZUL!E125</f>
        <v>ONCOTECH HOSPITALAR COMERCIO DE MEDICAMENTOS LTDA</v>
      </c>
      <c r="J128" s="25" t="str">
        <f>VLOOKUP(AA128,DESPESAS!$A$2:$B$328,2,FALSE)</f>
        <v>02.07.01</v>
      </c>
      <c r="K128" s="25" t="str">
        <f>VLOOKUP(AA128,DESPESAS!$A$2:$C$338,3,FALSE)</f>
        <v>MEDICAMENTOS e INSUMOS FARMACÊUTICOS</v>
      </c>
      <c r="L128" s="19">
        <f>CAZUL!F125</f>
        <v>0</v>
      </c>
      <c r="M128" s="44">
        <f>CAZUL!G125</f>
        <v>1913.53</v>
      </c>
      <c r="N128" s="19">
        <f>CAZUL!H125</f>
        <v>8.6401996668428183E-12</v>
      </c>
      <c r="O128" s="2" t="str">
        <f>DESPESAS!E$2</f>
        <v>BANCO DO BRASIL</v>
      </c>
      <c r="P128" s="18"/>
      <c r="AA128" s="48" t="str">
        <f>CAZUL!C125</f>
        <v>Medicamentos</v>
      </c>
    </row>
    <row r="129" spans="2:27" ht="12.75" customHeight="1" x14ac:dyDescent="0.25">
      <c r="B129" s="17" t="s">
        <v>88</v>
      </c>
      <c r="C129" s="18" t="s">
        <v>1195</v>
      </c>
      <c r="D129" s="68">
        <v>12803</v>
      </c>
      <c r="E129" s="2" t="str">
        <f>CAZUL!B113</f>
        <v>26/01/2021</v>
      </c>
      <c r="F129" s="29" t="str">
        <f>CAZUL!N126</f>
        <v>28/01/2021</v>
      </c>
      <c r="G129" s="18" t="str">
        <f>DESPESAS!D$2</f>
        <v>UPA DUQUE II</v>
      </c>
      <c r="H129" s="47" t="str">
        <f>VLOOKUP(I129,FORNECEDOR!$A$1:$B$898,2,FALSE)</f>
        <v>33.747.288/0001-11</v>
      </c>
      <c r="I129" s="50" t="str">
        <f>CAZUL!E126</f>
        <v>FEDERACAO DAS EMPRESAS DE TRANSPORTES DE PASSAGEIROS DO ESTADO DO RIO DE JANEIRO - FETRANSPOR</v>
      </c>
      <c r="J129" s="25" t="str">
        <f>VLOOKUP(AA129,DESPESAS!$A$2:$B$328,2,FALSE)</f>
        <v>01.02.01</v>
      </c>
      <c r="K129" s="25" t="str">
        <f>VLOOKUP(AA129,DESPESAS!$A$2:$C$338,3,FALSE)</f>
        <v>VALE TRANSPORTE</v>
      </c>
      <c r="L129" s="19">
        <f>CAZUL!F126</f>
        <v>0</v>
      </c>
      <c r="M129" s="44">
        <f>CAZUL!G126</f>
        <v>4999.78</v>
      </c>
      <c r="N129" s="19">
        <f>CAZUL!H126</f>
        <v>-4999.7799999999916</v>
      </c>
      <c r="O129" s="2" t="str">
        <f>DESPESAS!E$2</f>
        <v>BANCO DO BRASIL</v>
      </c>
      <c r="P129" s="18"/>
      <c r="AA129" s="48" t="str">
        <f>CAZUL!C126</f>
        <v>Vale-Transporte</v>
      </c>
    </row>
    <row r="130" spans="2:27" ht="12.75" customHeight="1" x14ac:dyDescent="0.25">
      <c r="B130" s="17" t="s">
        <v>88</v>
      </c>
      <c r="C130" s="18" t="s">
        <v>1193</v>
      </c>
      <c r="D130" s="68">
        <v>12801</v>
      </c>
      <c r="E130" s="2" t="str">
        <f>CAZUL!B114</f>
        <v>27/01/2021</v>
      </c>
      <c r="F130" s="29" t="str">
        <f>CAZUL!N127</f>
        <v>28/01/2021</v>
      </c>
      <c r="G130" s="18" t="str">
        <f>DESPESAS!D$2</f>
        <v>UPA DUQUE II</v>
      </c>
      <c r="H130" s="47">
        <f>VLOOKUP(I130,FORNECEDOR!$A$1:$B$898,2,FALSE)</f>
        <v>85822000112</v>
      </c>
      <c r="I130" s="50" t="str">
        <f>CAZUL!E127</f>
        <v>ESPECIFARMA COM DE MEDICAMENTOS E PRO HOSPITALARES LTDA</v>
      </c>
      <c r="J130" s="25" t="str">
        <f>VLOOKUP(AA130,DESPESAS!$A$2:$B$328,2,FALSE)</f>
        <v>02.07.03</v>
      </c>
      <c r="K130" s="25" t="str">
        <f>VLOOKUP(AA130,DESPESAS!$A$2:$C$338,3,FALSE)</f>
        <v>MATERIAIS HOSPITALARES MÉDICOS/ODONTOLÓGICOS/LABORATORIAIS</v>
      </c>
      <c r="L130" s="19">
        <f>CAZUL!F127</f>
        <v>0</v>
      </c>
      <c r="M130" s="44">
        <f>CAZUL!G127</f>
        <v>2880</v>
      </c>
      <c r="N130" s="19">
        <f>CAZUL!H127</f>
        <v>0</v>
      </c>
      <c r="O130" s="2" t="str">
        <f>DESPESAS!E$2</f>
        <v>BANCO DO BRASIL</v>
      </c>
      <c r="P130" s="18"/>
      <c r="AA130" s="48" t="str">
        <f>CAZUL!C127</f>
        <v>Material Hospitalar</v>
      </c>
    </row>
    <row r="131" spans="2:27" ht="12.75" customHeight="1" x14ac:dyDescent="0.25">
      <c r="B131" s="17" t="s">
        <v>88</v>
      </c>
      <c r="C131" s="18" t="s">
        <v>1193</v>
      </c>
      <c r="D131" s="68">
        <v>553307000313073</v>
      </c>
      <c r="E131" s="2" t="str">
        <f>CAZUL!B115</f>
        <v>27/01/2021</v>
      </c>
      <c r="F131" s="29" t="str">
        <f>CAZUL!N128</f>
        <v>28/01/2021</v>
      </c>
      <c r="G131" s="18" t="str">
        <f>DESPESAS!D$2</f>
        <v>UPA DUQUE II</v>
      </c>
      <c r="H131" s="47" t="str">
        <f>VLOOKUP(I131,FORNECEDOR!$A$1:$B$898,2,FALSE)</f>
        <v>26.921.908/0001-21</v>
      </c>
      <c r="I131" s="50" t="str">
        <f>CAZUL!E128</f>
        <v>HOSPFAR INDUSTRIA E COMERCIO DE PRODUTOS HOSPITALA</v>
      </c>
      <c r="J131" s="25" t="str">
        <f>VLOOKUP(AA131,DESPESAS!$A$2:$B$328,2,FALSE)</f>
        <v>02.07.03</v>
      </c>
      <c r="K131" s="25" t="str">
        <f>VLOOKUP(AA131,DESPESAS!$A$2:$C$338,3,FALSE)</f>
        <v>MATERIAIS HOSPITALARES MÉDICOS/ODONTOLÓGICOS/LABORATORIAIS</v>
      </c>
      <c r="L131" s="19">
        <f>CAZUL!F128</f>
        <v>0</v>
      </c>
      <c r="M131" s="44">
        <f>CAZUL!G128</f>
        <v>1373.78</v>
      </c>
      <c r="N131" s="19">
        <f>CAZUL!H128</f>
        <v>-9253.5599999999922</v>
      </c>
      <c r="O131" s="2" t="str">
        <f>DESPESAS!E$2</f>
        <v>BANCO DO BRASIL</v>
      </c>
      <c r="P131" s="18"/>
      <c r="AA131" s="48" t="str">
        <f>CAZUL!C128</f>
        <v>Material Hospitalar</v>
      </c>
    </row>
    <row r="132" spans="2:27" s="15" customFormat="1" ht="11.25" customHeight="1" x14ac:dyDescent="0.25">
      <c r="B132" s="17" t="s">
        <v>88</v>
      </c>
      <c r="C132" s="18" t="s">
        <v>1193</v>
      </c>
      <c r="D132" s="68">
        <v>12802</v>
      </c>
      <c r="E132" s="2" t="str">
        <f>CAZUL!B116</f>
        <v>27/01/2021</v>
      </c>
      <c r="F132" s="29" t="str">
        <f>CAZUL!N129</f>
        <v>28/01/2021</v>
      </c>
      <c r="G132" s="18" t="str">
        <f>DESPESAS!D$2</f>
        <v>UPA DUQUE II</v>
      </c>
      <c r="H132" s="47" t="str">
        <f>VLOOKUP(I132,FORNECEDOR!$A$1:$B$898,2,FALSE)</f>
        <v>21.681.325/0001-57</v>
      </c>
      <c r="I132" s="50" t="str">
        <f>CAZUL!E129</f>
        <v>MULTIFARMA COMERCIO E REPRESENTACOES LTDA</v>
      </c>
      <c r="J132" s="25" t="str">
        <f>VLOOKUP(AA132,DESPESAS!$A$2:$B$328,2,FALSE)</f>
        <v>02.07.01</v>
      </c>
      <c r="K132" s="25" t="str">
        <f>VLOOKUP(AA132,DESPESAS!$A$2:$C$338,3,FALSE)</f>
        <v>MEDICAMENTOS e INSUMOS FARMACÊUTICOS</v>
      </c>
      <c r="L132" s="19">
        <f>CAZUL!F129</f>
        <v>0</v>
      </c>
      <c r="M132" s="44">
        <f>CAZUL!G129</f>
        <v>588.5</v>
      </c>
      <c r="N132" s="19">
        <f>CAZUL!H129</f>
        <v>-9842.0599999999922</v>
      </c>
      <c r="O132" s="2" t="str">
        <f>DESPESAS!E$2</f>
        <v>BANCO DO BRASIL</v>
      </c>
      <c r="P132" s="18"/>
      <c r="AA132" s="48" t="str">
        <f>CAZUL!C129</f>
        <v>Medicamentos</v>
      </c>
    </row>
    <row r="133" spans="2:27" ht="12.75" customHeight="1" x14ac:dyDescent="0.25">
      <c r="B133" s="17" t="s">
        <v>88</v>
      </c>
      <c r="C133" s="18"/>
      <c r="D133" s="68">
        <v>800281100158132</v>
      </c>
      <c r="E133" s="2" t="str">
        <f>CAZUL!B117</f>
        <v>27/01/2021</v>
      </c>
      <c r="F133" s="29" t="str">
        <f>CAZUL!N130</f>
        <v>28/01/2021</v>
      </c>
      <c r="G133" s="18" t="str">
        <f>DESPESAS!D$2</f>
        <v>UPA DUQUE II</v>
      </c>
      <c r="H133" s="47" t="str">
        <f>VLOOKUP(I133,FORNECEDOR!$A$1:$B$898,2,FALSE)</f>
        <v>00.000.000/1409-53</v>
      </c>
      <c r="I133" s="50" t="str">
        <f>CAZUL!E130</f>
        <v>BANCO DO BRASIL</v>
      </c>
      <c r="J133" s="25" t="str">
        <f>VLOOKUP(AA133,DESPESAS!$A$2:$B$328,2,FALSE)</f>
        <v>06.01.01</v>
      </c>
      <c r="K133" s="25" t="str">
        <f>VLOOKUP(AA133,DESPESAS!$A$2:$C$338,3,FALSE)</f>
        <v>TARIFAS</v>
      </c>
      <c r="L133" s="19">
        <f>CAZUL!F130</f>
        <v>0</v>
      </c>
      <c r="M133" s="44">
        <f>CAZUL!G130</f>
        <v>10.45</v>
      </c>
      <c r="N133" s="19">
        <f>CAZUL!H130</f>
        <v>0</v>
      </c>
      <c r="O133" s="2" t="str">
        <f>DESPESAS!E$2</f>
        <v>BANCO DO BRASIL</v>
      </c>
      <c r="P133" s="18"/>
      <c r="AA133" s="48" t="str">
        <f>CAZUL!C130</f>
        <v>Tarifas Bancárias</v>
      </c>
    </row>
    <row r="134" spans="2:27" ht="12.75" customHeight="1" x14ac:dyDescent="0.25">
      <c r="B134" s="17" t="s">
        <v>88</v>
      </c>
      <c r="C134" s="18"/>
      <c r="D134" s="68">
        <v>800281100158133</v>
      </c>
      <c r="E134" s="2" t="str">
        <f>CAZUL!B118</f>
        <v>27/01/2021</v>
      </c>
      <c r="F134" s="29" t="str">
        <f>CAZUL!N131</f>
        <v>28/01/2021</v>
      </c>
      <c r="G134" s="18" t="str">
        <f>DESPESAS!D$2</f>
        <v>UPA DUQUE II</v>
      </c>
      <c r="H134" s="47" t="str">
        <f>VLOOKUP(I134,FORNECEDOR!$A$1:$B$898,2,FALSE)</f>
        <v>00.000.000/1409-53</v>
      </c>
      <c r="I134" s="50" t="str">
        <f>CAZUL!E131</f>
        <v>BANCO DO BRASIL</v>
      </c>
      <c r="J134" s="25" t="str">
        <f>VLOOKUP(AA134,DESPESAS!$A$2:$B$328,2,FALSE)</f>
        <v>06.01.01</v>
      </c>
      <c r="K134" s="25" t="str">
        <f>VLOOKUP(AA134,DESPESAS!$A$2:$C$338,3,FALSE)</f>
        <v>TARIFAS</v>
      </c>
      <c r="L134" s="19">
        <f>CAZUL!F131</f>
        <v>0</v>
      </c>
      <c r="M134" s="44">
        <f>CAZUL!G131</f>
        <v>10.45</v>
      </c>
      <c r="N134" s="19">
        <f>CAZUL!H131</f>
        <v>0</v>
      </c>
      <c r="O134" s="2" t="str">
        <f>DESPESAS!E$2</f>
        <v>BANCO DO BRASIL</v>
      </c>
      <c r="P134" s="18"/>
      <c r="AA134" s="48" t="str">
        <f>CAZUL!C131</f>
        <v>Tarifas Bancárias</v>
      </c>
    </row>
    <row r="135" spans="2:27" ht="12.75" customHeight="1" x14ac:dyDescent="0.25">
      <c r="B135" s="17" t="s">
        <v>88</v>
      </c>
      <c r="C135" s="18"/>
      <c r="D135" s="68">
        <v>42</v>
      </c>
      <c r="E135" s="2" t="str">
        <f>CAZUL!B119</f>
        <v>27/01/2021</v>
      </c>
      <c r="F135" s="29" t="str">
        <f>CAZUL!N132</f>
        <v>28/01/2021</v>
      </c>
      <c r="G135" s="18" t="str">
        <f>DESPESAS!D$2</f>
        <v>UPA DUQUE II</v>
      </c>
      <c r="H135" s="47" t="str">
        <f>VLOOKUP(I135,FORNECEDOR!$A$1:$B$898,2,FALSE)</f>
        <v>00.000.000/1409-53</v>
      </c>
      <c r="I135" s="50" t="str">
        <f>CAZUL!E132</f>
        <v>BANCO DO BRASIL</v>
      </c>
      <c r="J135" s="25" t="str">
        <f>VLOOKUP(AA135,DESPESAS!$A$2:$B$328,2,FALSE)</f>
        <v>11.01.05</v>
      </c>
      <c r="K135" s="25" t="str">
        <f>VLOOKUP(AA135,DESPESAS!$A$2:$C$338,3,FALSE)</f>
        <v>RESGATE INVEST FACIL</v>
      </c>
      <c r="L135" s="19">
        <f>CAZUL!F132</f>
        <v>9862.9599999999991</v>
      </c>
      <c r="M135" s="44">
        <f>CAZUL!G132</f>
        <v>0</v>
      </c>
      <c r="N135" s="19">
        <f>CAZUL!H132</f>
        <v>5.4569682106375694E-12</v>
      </c>
      <c r="O135" s="2" t="str">
        <f>DESPESAS!E$2</f>
        <v>BANCO DO BRASIL</v>
      </c>
      <c r="P135" s="18"/>
      <c r="AA135" s="48" t="str">
        <f>CAZUL!C132</f>
        <v>RESGATE INVEST FACIL</v>
      </c>
    </row>
    <row r="136" spans="2:27" ht="12.75" customHeight="1" x14ac:dyDescent="0.25">
      <c r="B136" s="17" t="s">
        <v>88</v>
      </c>
      <c r="C136" s="18" t="s">
        <v>1193</v>
      </c>
      <c r="D136" s="68">
        <v>12902</v>
      </c>
      <c r="E136" s="2" t="str">
        <f>CAZUL!B120</f>
        <v>27/01/2021</v>
      </c>
      <c r="F136" s="29" t="str">
        <f>CAZUL!N133</f>
        <v>29/01/2021</v>
      </c>
      <c r="G136" s="18" t="str">
        <f>DESPESAS!D$2</f>
        <v>UPA DUQUE II</v>
      </c>
      <c r="H136" s="47" t="str">
        <f>VLOOKUP(I136,FORNECEDOR!$A$1:$B$898,2,FALSE)</f>
        <v>39.326.707/0003-90</v>
      </c>
      <c r="I136" s="50" t="str">
        <f>CAZUL!E133</f>
        <v>ALIMENTACAO GLOBAL SERVICE EIRELI</v>
      </c>
      <c r="J136" s="25" t="str">
        <f>VLOOKUP(AA136,DESPESAS!$A$2:$B$328,2,FALSE)</f>
        <v>03.24.01</v>
      </c>
      <c r="K136" s="25" t="str">
        <f>VLOOKUP(AA136,DESPESAS!$A$2:$C$338,3,FALSE)</f>
        <v>FORNECIMENTO DE ALIMENTAÇÃO</v>
      </c>
      <c r="L136" s="19">
        <f>CAZUL!F133</f>
        <v>0</v>
      </c>
      <c r="M136" s="44">
        <f>CAZUL!G133</f>
        <v>59342.98</v>
      </c>
      <c r="N136" s="19">
        <f>CAZUL!H133</f>
        <v>-59342.979999999996</v>
      </c>
      <c r="O136" s="2" t="str">
        <f>DESPESAS!E$2</f>
        <v>BANCO DO BRASIL</v>
      </c>
      <c r="P136" s="18"/>
      <c r="AA136" s="48" t="str">
        <f>CAZUL!C133</f>
        <v>Lanches e Refeições</v>
      </c>
    </row>
    <row r="137" spans="2:27" ht="12.75" customHeight="1" x14ac:dyDescent="0.25">
      <c r="B137" s="17" t="s">
        <v>88</v>
      </c>
      <c r="C137" s="18" t="s">
        <v>1193</v>
      </c>
      <c r="D137" s="68">
        <v>12902</v>
      </c>
      <c r="E137" s="2" t="str">
        <f>CAZUL!B121</f>
        <v>27/01/2021</v>
      </c>
      <c r="F137" s="29" t="str">
        <f>CAZUL!N134</f>
        <v>29/01/2021</v>
      </c>
      <c r="G137" s="18" t="str">
        <f>DESPESAS!D$2</f>
        <v>UPA DUQUE II</v>
      </c>
      <c r="H137" s="47" t="str">
        <f>VLOOKUP(I137,FORNECEDOR!$A$1:$B$898,2,FALSE)</f>
        <v>39.326.707/0003-90</v>
      </c>
      <c r="I137" s="50" t="str">
        <f>CAZUL!E134</f>
        <v>ALIMENTACAO GLOBAL SERVICE EIRELI</v>
      </c>
      <c r="J137" s="25" t="str">
        <f>VLOOKUP(AA137,DESPESAS!$A$2:$B$328,2,FALSE)</f>
        <v>03.24.01</v>
      </c>
      <c r="K137" s="25" t="str">
        <f>VLOOKUP(AA137,DESPESAS!$A$2:$C$338,3,FALSE)</f>
        <v>FORNECIMENTO DE ALIMENTAÇÃO</v>
      </c>
      <c r="L137" s="19">
        <f>CAZUL!F134</f>
        <v>0</v>
      </c>
      <c r="M137" s="44">
        <f>CAZUL!G134</f>
        <v>36229.440000000002</v>
      </c>
      <c r="N137" s="19">
        <f>CAZUL!H134</f>
        <v>-95572.42</v>
      </c>
      <c r="O137" s="2" t="str">
        <f>DESPESAS!E$2</f>
        <v>BANCO DO BRASIL</v>
      </c>
      <c r="P137" s="18"/>
      <c r="AA137" s="48" t="str">
        <f>CAZUL!C134</f>
        <v>Lanches e Refeições</v>
      </c>
    </row>
    <row r="138" spans="2:27" ht="12.75" customHeight="1" x14ac:dyDescent="0.25">
      <c r="B138" s="17" t="s">
        <v>88</v>
      </c>
      <c r="C138" s="18" t="s">
        <v>1193</v>
      </c>
      <c r="D138" s="68">
        <v>12901</v>
      </c>
      <c r="E138" s="2" t="str">
        <f>CAZUL!B122</f>
        <v>27/01/2021</v>
      </c>
      <c r="F138" s="29" t="str">
        <f>CAZUL!N135</f>
        <v>29/01/2021</v>
      </c>
      <c r="G138" s="18" t="str">
        <f>DESPESAS!D$2</f>
        <v>UPA DUQUE II</v>
      </c>
      <c r="H138" s="47" t="str">
        <f>VLOOKUP(I138,FORNECEDOR!$A$1:$B$898,2,FALSE)</f>
        <v>21.681.325/0001-57</v>
      </c>
      <c r="I138" s="50" t="str">
        <f>CAZUL!E135</f>
        <v>MULTIFARMA COMERCIO E REPRESENTACOES LTDA</v>
      </c>
      <c r="J138" s="25" t="str">
        <f>VLOOKUP(AA138,DESPESAS!$A$2:$B$328,2,FALSE)</f>
        <v>02.07.01</v>
      </c>
      <c r="K138" s="25" t="str">
        <f>VLOOKUP(AA138,DESPESAS!$A$2:$C$338,3,FALSE)</f>
        <v>MEDICAMENTOS e INSUMOS FARMACÊUTICOS</v>
      </c>
      <c r="L138" s="19">
        <f>CAZUL!F135</f>
        <v>0</v>
      </c>
      <c r="M138" s="44">
        <f>CAZUL!G135</f>
        <v>1037.74</v>
      </c>
      <c r="N138" s="19">
        <f>CAZUL!H135</f>
        <v>-96610.16</v>
      </c>
      <c r="O138" s="2" t="str">
        <f>DESPESAS!E$2</f>
        <v>BANCO DO BRASIL</v>
      </c>
      <c r="P138" s="18"/>
      <c r="AA138" s="48" t="str">
        <f>CAZUL!C135</f>
        <v>Medicamentos</v>
      </c>
    </row>
    <row r="139" spans="2:27" ht="12.75" customHeight="1" x14ac:dyDescent="0.25">
      <c r="B139" s="17" t="s">
        <v>88</v>
      </c>
      <c r="C139" s="18" t="s">
        <v>1193</v>
      </c>
      <c r="D139" s="68">
        <v>12903</v>
      </c>
      <c r="E139" s="2" t="str">
        <f>CAZUL!B123</f>
        <v>27/01/2021</v>
      </c>
      <c r="F139" s="29" t="str">
        <f>CAZUL!N136</f>
        <v>29/01/2021</v>
      </c>
      <c r="G139" s="18" t="str">
        <f>DESPESAS!D$2</f>
        <v>UPA DUQUE II</v>
      </c>
      <c r="H139" s="47" t="str">
        <f>VLOOKUP(I139,FORNECEDOR!$A$1:$B$898,2,FALSE)</f>
        <v>31.431.440/0001-27</v>
      </c>
      <c r="I139" s="50" t="str">
        <f>CAZUL!E136</f>
        <v>S 3 COMERCIAL 2020 EIRELI</v>
      </c>
      <c r="J139" s="25" t="str">
        <f>VLOOKUP(AA139,DESPESAS!$A$2:$B$328,2,FALSE)</f>
        <v>02.07.03</v>
      </c>
      <c r="K139" s="25" t="str">
        <f>VLOOKUP(AA139,DESPESAS!$A$2:$C$338,3,FALSE)</f>
        <v>MATERIAIS HOSPITALARES MÉDICOS/ODONTOLÓGICOS/LABORATORIAIS</v>
      </c>
      <c r="L139" s="19">
        <f>CAZUL!F136</f>
        <v>0</v>
      </c>
      <c r="M139" s="44">
        <f>CAZUL!G136</f>
        <v>1052.51</v>
      </c>
      <c r="N139" s="19">
        <f>CAZUL!H136</f>
        <v>-97662.67</v>
      </c>
      <c r="O139" s="2" t="str">
        <f>DESPESAS!E$2</f>
        <v>BANCO DO BRASIL</v>
      </c>
      <c r="P139" s="18"/>
      <c r="AA139" s="48" t="str">
        <f>CAZUL!C136</f>
        <v>Material Hospitalar</v>
      </c>
    </row>
    <row r="140" spans="2:27" ht="12.75" customHeight="1" x14ac:dyDescent="0.25">
      <c r="B140" s="17" t="s">
        <v>88</v>
      </c>
      <c r="C140" s="18"/>
      <c r="D140" s="68">
        <v>42</v>
      </c>
      <c r="E140" s="2" t="str">
        <f>CAZUL!B124</f>
        <v>27/01/2021</v>
      </c>
      <c r="F140" s="29" t="str">
        <f>CAZUL!N137</f>
        <v>29/01/2021</v>
      </c>
      <c r="G140" s="18" t="str">
        <f>DESPESAS!D$2</f>
        <v>UPA DUQUE II</v>
      </c>
      <c r="H140" s="47" t="str">
        <f>VLOOKUP(I140,FORNECEDOR!$A$1:$B$898,2,FALSE)</f>
        <v>00.000.000/1409-53</v>
      </c>
      <c r="I140" s="50" t="str">
        <f>CAZUL!E137</f>
        <v>BANCO DO BRASIL</v>
      </c>
      <c r="J140" s="25" t="str">
        <f>VLOOKUP(AA140,DESPESAS!$A$2:$B$328,2,FALSE)</f>
        <v>11.01.05</v>
      </c>
      <c r="K140" s="25" t="str">
        <f>VLOOKUP(AA140,DESPESAS!$A$2:$C$338,3,FALSE)</f>
        <v>RESGATE INVEST FACIL</v>
      </c>
      <c r="L140" s="19">
        <f>CAZUL!F137</f>
        <v>97694.02</v>
      </c>
      <c r="M140" s="44">
        <f>CAZUL!G137</f>
        <v>0</v>
      </c>
      <c r="N140" s="19">
        <f>CAZUL!H137</f>
        <v>0</v>
      </c>
      <c r="O140" s="2" t="str">
        <f>DESPESAS!E$2</f>
        <v>BANCO DO BRASIL</v>
      </c>
      <c r="P140" s="18"/>
      <c r="AA140" s="48" t="str">
        <f>CAZUL!C137</f>
        <v>RESGATE INVEST FACIL</v>
      </c>
    </row>
    <row r="141" spans="2:27" ht="12.75" customHeight="1" x14ac:dyDescent="0.25">
      <c r="B141" s="17" t="s">
        <v>88</v>
      </c>
      <c r="C141" s="18"/>
      <c r="D141" s="68">
        <v>800291100109626</v>
      </c>
      <c r="E141" s="2" t="str">
        <f>CAZUL!B125</f>
        <v>25/01/2021</v>
      </c>
      <c r="F141" s="29" t="str">
        <f>CAZUL!N138</f>
        <v>29/01/2021</v>
      </c>
      <c r="G141" s="18" t="str">
        <f>DESPESAS!D$2</f>
        <v>UPA DUQUE II</v>
      </c>
      <c r="H141" s="47" t="str">
        <f>VLOOKUP(I141,FORNECEDOR!$A$1:$B$898,2,FALSE)</f>
        <v>00.000.000/1409-53</v>
      </c>
      <c r="I141" s="50" t="str">
        <f>CAZUL!E138</f>
        <v>BANCO DO BRASIL</v>
      </c>
      <c r="J141" s="25" t="str">
        <f>VLOOKUP(AA141,DESPESAS!$A$2:$B$328,2,FALSE)</f>
        <v>06.01.01</v>
      </c>
      <c r="K141" s="25" t="str">
        <f>VLOOKUP(AA141,DESPESAS!$A$2:$C$338,3,FALSE)</f>
        <v>TARIFAS</v>
      </c>
      <c r="L141" s="19">
        <f>CAZUL!F138</f>
        <v>0</v>
      </c>
      <c r="M141" s="44">
        <f>CAZUL!G138</f>
        <v>10.45</v>
      </c>
      <c r="N141" s="19">
        <f>CAZUL!H138</f>
        <v>0</v>
      </c>
      <c r="O141" s="2" t="str">
        <f>DESPESAS!E$2</f>
        <v>BANCO DO BRASIL</v>
      </c>
      <c r="P141" s="18"/>
      <c r="AA141" s="48" t="str">
        <f>CAZUL!C138</f>
        <v>Tarifas Bancárias</v>
      </c>
    </row>
    <row r="142" spans="2:27" ht="12.75" customHeight="1" x14ac:dyDescent="0.25">
      <c r="B142" s="17" t="s">
        <v>88</v>
      </c>
      <c r="C142" s="18"/>
      <c r="D142" s="68">
        <v>800291100109627</v>
      </c>
      <c r="E142" s="2" t="str">
        <f>CAZUL!B126</f>
        <v>01/02/2021</v>
      </c>
      <c r="F142" s="29" t="str">
        <f>CAZUL!N139</f>
        <v>29/01/2021</v>
      </c>
      <c r="G142" s="18" t="str">
        <f>DESPESAS!D$2</f>
        <v>UPA DUQUE II</v>
      </c>
      <c r="H142" s="47" t="str">
        <f>VLOOKUP(I142,FORNECEDOR!$A$1:$B$898,2,FALSE)</f>
        <v>00.000.000/1409-53</v>
      </c>
      <c r="I142" s="50" t="str">
        <f>CAZUL!E139</f>
        <v>BANCO DO BRASIL</v>
      </c>
      <c r="J142" s="25" t="str">
        <f>VLOOKUP(AA142,DESPESAS!$A$2:$B$328,2,FALSE)</f>
        <v>06.01.01</v>
      </c>
      <c r="K142" s="25" t="str">
        <f>VLOOKUP(AA142,DESPESAS!$A$2:$C$338,3,FALSE)</f>
        <v>TARIFAS</v>
      </c>
      <c r="L142" s="19">
        <f>CAZUL!F139</f>
        <v>0</v>
      </c>
      <c r="M142" s="44">
        <f>CAZUL!G139</f>
        <v>10.45</v>
      </c>
      <c r="N142" s="19">
        <f>CAZUL!H139</f>
        <v>0</v>
      </c>
      <c r="O142" s="2" t="str">
        <f>DESPESAS!E$2</f>
        <v>BANCO DO BRASIL</v>
      </c>
      <c r="P142" s="18"/>
      <c r="AA142" s="48" t="str">
        <f>CAZUL!C139</f>
        <v>Tarifas Bancárias</v>
      </c>
    </row>
    <row r="143" spans="2:27" ht="12.75" customHeight="1" x14ac:dyDescent="0.25">
      <c r="B143" s="17" t="s">
        <v>88</v>
      </c>
      <c r="C143" s="18"/>
      <c r="D143" s="68">
        <v>800291100109628</v>
      </c>
      <c r="E143" s="2" t="str">
        <f>CAZUL!B127</f>
        <v>27/01/2021</v>
      </c>
      <c r="F143" s="29" t="str">
        <f>CAZUL!N140</f>
        <v>29/01/2021</v>
      </c>
      <c r="G143" s="18" t="str">
        <f>DESPESAS!D$2</f>
        <v>UPA DUQUE II</v>
      </c>
      <c r="H143" s="47" t="str">
        <f>VLOOKUP(I143,FORNECEDOR!$A$1:$B$898,2,FALSE)</f>
        <v>00.000.000/1409-53</v>
      </c>
      <c r="I143" s="50" t="str">
        <f>CAZUL!E140</f>
        <v>BANCO DO BRASIL</v>
      </c>
      <c r="J143" s="25" t="str">
        <f>VLOOKUP(AA143,DESPESAS!$A$2:$B$328,2,FALSE)</f>
        <v>06.01.01</v>
      </c>
      <c r="K143" s="25" t="str">
        <f>VLOOKUP(AA143,DESPESAS!$A$2:$C$338,3,FALSE)</f>
        <v>TARIFAS</v>
      </c>
      <c r="L143" s="19">
        <f>CAZUL!F140</f>
        <v>0</v>
      </c>
      <c r="M143" s="44">
        <f>CAZUL!G140</f>
        <v>10.45</v>
      </c>
      <c r="N143" s="19">
        <f>CAZUL!H140</f>
        <v>5.822897719554021E-12</v>
      </c>
      <c r="O143" s="2" t="str">
        <f>DESPESAS!E$2</f>
        <v>BANCO DO BRASIL</v>
      </c>
      <c r="P143" s="18"/>
      <c r="AA143" s="48" t="str">
        <f>CAZUL!C140</f>
        <v>Tarifas Bancárias</v>
      </c>
    </row>
    <row r="144" spans="2:27" ht="12.75" hidden="1" customHeight="1" x14ac:dyDescent="0.25">
      <c r="B144" s="17" t="s">
        <v>88</v>
      </c>
      <c r="C144" s="18"/>
      <c r="D144" s="68"/>
      <c r="E144" s="2" t="str">
        <f>CAZUL!B128</f>
        <v>27/01/2021</v>
      </c>
      <c r="F144" s="29">
        <f>CAZUL!N141</f>
        <v>0</v>
      </c>
      <c r="G144" s="18" t="str">
        <f>DESPESAS!D$2</f>
        <v>UPA DUQUE II</v>
      </c>
      <c r="H144" s="47" t="e">
        <f>VLOOKUP(I144,FORNECEDOR!$A$1:$B$898,2,FALSE)</f>
        <v>#N/A</v>
      </c>
      <c r="I144" s="50">
        <f>CAZUL!E141</f>
        <v>0</v>
      </c>
      <c r="J144" s="25" t="e">
        <f>VLOOKUP(AA144,DESPESAS!$A$2:$B$328,2,FALSE)</f>
        <v>#N/A</v>
      </c>
      <c r="K144" s="25" t="e">
        <f>VLOOKUP(AA144,DESPESAS!$A$2:$C$338,3,FALSE)</f>
        <v>#N/A</v>
      </c>
      <c r="L144" s="19">
        <f>CAZUL!F141</f>
        <v>0</v>
      </c>
      <c r="M144" s="44">
        <f>CAZUL!G141</f>
        <v>0</v>
      </c>
      <c r="N144" s="19">
        <f>CAZUL!H141</f>
        <v>0</v>
      </c>
      <c r="O144" s="2" t="str">
        <f>DESPESAS!E$2</f>
        <v>BANCO DO BRASIL</v>
      </c>
      <c r="P144" s="18"/>
      <c r="AA144" s="48">
        <f>CAZUL!C141</f>
        <v>0</v>
      </c>
    </row>
    <row r="145" spans="2:27" ht="12.75" hidden="1" customHeight="1" x14ac:dyDescent="0.25">
      <c r="B145" s="17" t="s">
        <v>88</v>
      </c>
      <c r="C145" s="18"/>
      <c r="D145" s="68"/>
      <c r="E145" s="2" t="str">
        <f>CAZUL!B129</f>
        <v>27/01/2021</v>
      </c>
      <c r="F145" s="29">
        <f>CAZUL!N142</f>
        <v>0</v>
      </c>
      <c r="G145" s="18" t="str">
        <f>DESPESAS!D$2</f>
        <v>UPA DUQUE II</v>
      </c>
      <c r="H145" s="47" t="e">
        <f>VLOOKUP(I145,FORNECEDOR!$A$1:$B$898,2,FALSE)</f>
        <v>#N/A</v>
      </c>
      <c r="I145" s="50">
        <f>CAZUL!E142</f>
        <v>0</v>
      </c>
      <c r="J145" s="25" t="e">
        <f>VLOOKUP(AA145,DESPESAS!$A$2:$B$328,2,FALSE)</f>
        <v>#N/A</v>
      </c>
      <c r="K145" s="25" t="e">
        <f>VLOOKUP(AA145,DESPESAS!$A$2:$C$338,3,FALSE)</f>
        <v>#N/A</v>
      </c>
      <c r="L145" s="19">
        <f>CAZUL!F142</f>
        <v>0</v>
      </c>
      <c r="M145" s="44">
        <f>CAZUL!G142</f>
        <v>0</v>
      </c>
      <c r="N145" s="19">
        <f>CAZUL!H142</f>
        <v>0</v>
      </c>
      <c r="O145" s="2" t="str">
        <f>DESPESAS!E$2</f>
        <v>BANCO DO BRASIL</v>
      </c>
      <c r="P145" s="18"/>
      <c r="AA145" s="48">
        <f>CAZUL!C142</f>
        <v>0</v>
      </c>
    </row>
    <row r="146" spans="2:27" ht="12.75" hidden="1" customHeight="1" x14ac:dyDescent="0.25">
      <c r="B146" s="17" t="s">
        <v>88</v>
      </c>
      <c r="C146" s="18"/>
      <c r="D146" s="68"/>
      <c r="E146" s="2" t="str">
        <f>CAZUL!B130</f>
        <v>28/01/2021</v>
      </c>
      <c r="F146" s="29">
        <f>CAZUL!N143</f>
        <v>0</v>
      </c>
      <c r="G146" s="18" t="str">
        <f>DESPESAS!D$2</f>
        <v>UPA DUQUE II</v>
      </c>
      <c r="H146" s="47" t="e">
        <f>VLOOKUP(I146,FORNECEDOR!$A$1:$B$898,2,FALSE)</f>
        <v>#N/A</v>
      </c>
      <c r="I146" s="50">
        <f>CAZUL!E143</f>
        <v>0</v>
      </c>
      <c r="J146" s="25" t="e">
        <f>VLOOKUP(AA146,DESPESAS!$A$2:$B$328,2,FALSE)</f>
        <v>#N/A</v>
      </c>
      <c r="K146" s="25" t="e">
        <f>VLOOKUP(AA146,DESPESAS!$A$2:$C$338,3,FALSE)</f>
        <v>#N/A</v>
      </c>
      <c r="L146" s="19">
        <f>CAZUL!F143</f>
        <v>0</v>
      </c>
      <c r="M146" s="44">
        <f>CAZUL!G143</f>
        <v>0</v>
      </c>
      <c r="N146" s="19">
        <f>CAZUL!H143</f>
        <v>0</v>
      </c>
      <c r="O146" s="2" t="str">
        <f>DESPESAS!E$2</f>
        <v>BANCO DO BRASIL</v>
      </c>
      <c r="P146" s="18"/>
      <c r="AA146" s="48">
        <f>CAZUL!C143</f>
        <v>0</v>
      </c>
    </row>
    <row r="147" spans="2:27" ht="12.75" hidden="1" customHeight="1" x14ac:dyDescent="0.25">
      <c r="B147" s="17" t="s">
        <v>88</v>
      </c>
      <c r="C147" s="18"/>
      <c r="D147" s="68"/>
      <c r="E147" s="2" t="str">
        <f>CAZUL!B131</f>
        <v>28/01/2021</v>
      </c>
      <c r="F147" s="29">
        <f>CAZUL!N144</f>
        <v>0</v>
      </c>
      <c r="G147" s="18" t="str">
        <f>DESPESAS!D$2</f>
        <v>UPA DUQUE II</v>
      </c>
      <c r="H147" s="47" t="e">
        <f>VLOOKUP(I147,FORNECEDOR!$A$1:$B$898,2,FALSE)</f>
        <v>#N/A</v>
      </c>
      <c r="I147" s="50">
        <f>CAZUL!E144</f>
        <v>0</v>
      </c>
      <c r="J147" s="25" t="e">
        <f>VLOOKUP(AA147,DESPESAS!$A$2:$B$328,2,FALSE)</f>
        <v>#N/A</v>
      </c>
      <c r="K147" s="25" t="e">
        <f>VLOOKUP(AA147,DESPESAS!$A$2:$C$338,3,FALSE)</f>
        <v>#N/A</v>
      </c>
      <c r="L147" s="19">
        <f>CAZUL!F144</f>
        <v>0</v>
      </c>
      <c r="M147" s="44">
        <f>CAZUL!G144</f>
        <v>0</v>
      </c>
      <c r="N147" s="19">
        <f>CAZUL!H144</f>
        <v>0</v>
      </c>
      <c r="O147" s="2" t="str">
        <f>DESPESAS!E$2</f>
        <v>BANCO DO BRASIL</v>
      </c>
      <c r="P147" s="18"/>
      <c r="AA147" s="48">
        <f>CAZUL!C144</f>
        <v>0</v>
      </c>
    </row>
    <row r="148" spans="2:27" ht="12.75" hidden="1" customHeight="1" x14ac:dyDescent="0.25">
      <c r="B148" s="17" t="s">
        <v>88</v>
      </c>
      <c r="C148" s="18"/>
      <c r="D148" s="68"/>
      <c r="E148" s="2" t="str">
        <f>CAZUL!B132</f>
        <v>28/01/2021</v>
      </c>
      <c r="F148" s="29">
        <f>CAZUL!N145</f>
        <v>0</v>
      </c>
      <c r="G148" s="18" t="str">
        <f>DESPESAS!D$2</f>
        <v>UPA DUQUE II</v>
      </c>
      <c r="H148" s="47" t="e">
        <f>VLOOKUP(I148,FORNECEDOR!$A$1:$B$898,2,FALSE)</f>
        <v>#N/A</v>
      </c>
      <c r="I148" s="50">
        <f>CAZUL!E145</f>
        <v>0</v>
      </c>
      <c r="J148" s="25" t="e">
        <f>VLOOKUP(AA148,DESPESAS!$A$2:$B$328,2,FALSE)</f>
        <v>#N/A</v>
      </c>
      <c r="K148" s="25" t="e">
        <f>VLOOKUP(AA148,DESPESAS!$A$2:$C$338,3,FALSE)</f>
        <v>#N/A</v>
      </c>
      <c r="L148" s="19">
        <f>CAZUL!F145</f>
        <v>0</v>
      </c>
      <c r="M148" s="44">
        <f>CAZUL!G145</f>
        <v>0</v>
      </c>
      <c r="N148" s="19">
        <f>CAZUL!H145</f>
        <v>0</v>
      </c>
      <c r="O148" s="2" t="str">
        <f>DESPESAS!E$2</f>
        <v>BANCO DO BRASIL</v>
      </c>
      <c r="P148" s="18"/>
      <c r="AA148" s="48">
        <f>CAZUL!C145</f>
        <v>0</v>
      </c>
    </row>
    <row r="149" spans="2:27" ht="12.75" hidden="1" customHeight="1" x14ac:dyDescent="0.25">
      <c r="B149" s="17" t="s">
        <v>88</v>
      </c>
      <c r="C149" s="18"/>
      <c r="D149" s="68"/>
      <c r="E149" s="2" t="str">
        <f>CAZUL!B133</f>
        <v>01/11/2020</v>
      </c>
      <c r="F149" s="29">
        <f>CAZUL!N146</f>
        <v>0</v>
      </c>
      <c r="G149" s="18" t="str">
        <f>DESPESAS!D$2</f>
        <v>UPA DUQUE II</v>
      </c>
      <c r="H149" s="47" t="e">
        <f>VLOOKUP(I149,FORNECEDOR!$A$1:$B$898,2,FALSE)</f>
        <v>#N/A</v>
      </c>
      <c r="I149" s="50">
        <f>CAZUL!E146</f>
        <v>0</v>
      </c>
      <c r="J149" s="25" t="e">
        <f>VLOOKUP(AA149,DESPESAS!$A$2:$B$328,2,FALSE)</f>
        <v>#N/A</v>
      </c>
      <c r="K149" s="25" t="e">
        <f>VLOOKUP(AA149,DESPESAS!$A$2:$C$338,3,FALSE)</f>
        <v>#N/A</v>
      </c>
      <c r="L149" s="19">
        <f>CAZUL!F146</f>
        <v>0</v>
      </c>
      <c r="M149" s="44">
        <f>CAZUL!G146</f>
        <v>0</v>
      </c>
      <c r="N149" s="19">
        <f>CAZUL!H146</f>
        <v>0</v>
      </c>
      <c r="O149" s="2" t="str">
        <f>DESPESAS!E$2</f>
        <v>BANCO DO BRASIL</v>
      </c>
      <c r="P149" s="18"/>
      <c r="AA149" s="48">
        <f>CAZUL!C146</f>
        <v>0</v>
      </c>
    </row>
    <row r="150" spans="2:27" ht="12.75" hidden="1" customHeight="1" x14ac:dyDescent="0.25">
      <c r="B150" s="17" t="s">
        <v>88</v>
      </c>
      <c r="C150" s="18"/>
      <c r="D150" s="68"/>
      <c r="E150" s="2" t="str">
        <f>CAZUL!B134</f>
        <v>01/12/2020</v>
      </c>
      <c r="F150" s="29">
        <f>CAZUL!N147</f>
        <v>0</v>
      </c>
      <c r="G150" s="18" t="str">
        <f>DESPESAS!D$2</f>
        <v>UPA DUQUE II</v>
      </c>
      <c r="H150" s="47" t="e">
        <f>VLOOKUP(I150,FORNECEDOR!$A$1:$B$898,2,FALSE)</f>
        <v>#N/A</v>
      </c>
      <c r="I150" s="50">
        <f>CAZUL!E147</f>
        <v>0</v>
      </c>
      <c r="J150" s="25" t="e">
        <f>VLOOKUP(AA150,DESPESAS!$A$2:$B$328,2,FALSE)</f>
        <v>#N/A</v>
      </c>
      <c r="K150" s="25" t="e">
        <f>VLOOKUP(AA150,DESPESAS!$A$2:$C$338,3,FALSE)</f>
        <v>#N/A</v>
      </c>
      <c r="L150" s="19">
        <f>CAZUL!F147</f>
        <v>0</v>
      </c>
      <c r="M150" s="44">
        <f>CAZUL!G147</f>
        <v>0</v>
      </c>
      <c r="N150" s="19">
        <f>CAZUL!H147</f>
        <v>0</v>
      </c>
      <c r="O150" s="2" t="str">
        <f>DESPESAS!E$2</f>
        <v>BANCO DO BRASIL</v>
      </c>
      <c r="P150" s="18"/>
      <c r="AA150" s="48">
        <f>CAZUL!C147</f>
        <v>0</v>
      </c>
    </row>
    <row r="151" spans="2:27" ht="12.75" hidden="1" customHeight="1" x14ac:dyDescent="0.25">
      <c r="B151" s="17" t="s">
        <v>88</v>
      </c>
      <c r="C151" s="18"/>
      <c r="D151" s="68"/>
      <c r="E151" s="2" t="str">
        <f>CAZUL!B135</f>
        <v>27/01/2021</v>
      </c>
      <c r="F151" s="29">
        <f>CAZUL!N148</f>
        <v>0</v>
      </c>
      <c r="G151" s="18" t="str">
        <f>DESPESAS!D$2</f>
        <v>UPA DUQUE II</v>
      </c>
      <c r="H151" s="47" t="e">
        <f>VLOOKUP(I151,FORNECEDOR!$A$1:$B$898,2,FALSE)</f>
        <v>#N/A</v>
      </c>
      <c r="I151" s="50">
        <f>CAZUL!E148</f>
        <v>0</v>
      </c>
      <c r="J151" s="25" t="e">
        <f>VLOOKUP(AA151,DESPESAS!$A$2:$B$328,2,FALSE)</f>
        <v>#N/A</v>
      </c>
      <c r="K151" s="25" t="e">
        <f>VLOOKUP(AA151,DESPESAS!$A$2:$C$338,3,FALSE)</f>
        <v>#N/A</v>
      </c>
      <c r="L151" s="19">
        <f>CAZUL!F148</f>
        <v>0</v>
      </c>
      <c r="M151" s="44">
        <f>CAZUL!G148</f>
        <v>0</v>
      </c>
      <c r="N151" s="19">
        <f>CAZUL!H148</f>
        <v>0</v>
      </c>
      <c r="O151" s="2" t="str">
        <f>DESPESAS!E$2</f>
        <v>BANCO DO BRASIL</v>
      </c>
      <c r="P151" s="18"/>
      <c r="AA151" s="48">
        <f>CAZUL!C148</f>
        <v>0</v>
      </c>
    </row>
    <row r="152" spans="2:27" ht="12.75" hidden="1" customHeight="1" x14ac:dyDescent="0.25">
      <c r="B152" s="17" t="s">
        <v>88</v>
      </c>
      <c r="C152" s="18"/>
      <c r="D152" s="68"/>
      <c r="E152" s="2" t="str">
        <f>CAZUL!B136</f>
        <v>28/01/2021</v>
      </c>
      <c r="F152" s="29">
        <f>CAZUL!N149</f>
        <v>0</v>
      </c>
      <c r="G152" s="18" t="str">
        <f>DESPESAS!D$2</f>
        <v>UPA DUQUE II</v>
      </c>
      <c r="H152" s="47" t="e">
        <f>VLOOKUP(I152,FORNECEDOR!$A$1:$B$898,2,FALSE)</f>
        <v>#N/A</v>
      </c>
      <c r="I152" s="50">
        <f>CAZUL!E149</f>
        <v>0</v>
      </c>
      <c r="J152" s="25" t="e">
        <f>VLOOKUP(AA152,DESPESAS!$A$2:$B$328,2,FALSE)</f>
        <v>#N/A</v>
      </c>
      <c r="K152" s="25" t="e">
        <f>VLOOKUP(AA152,DESPESAS!$A$2:$C$338,3,FALSE)</f>
        <v>#N/A</v>
      </c>
      <c r="L152" s="19">
        <f>CAZUL!F149</f>
        <v>0</v>
      </c>
      <c r="M152" s="44">
        <f>CAZUL!G149</f>
        <v>0</v>
      </c>
      <c r="N152" s="19">
        <f>CAZUL!H149</f>
        <v>0</v>
      </c>
      <c r="O152" s="2" t="str">
        <f>DESPESAS!E$2</f>
        <v>BANCO DO BRASIL</v>
      </c>
      <c r="P152" s="18"/>
      <c r="AA152" s="48">
        <f>CAZUL!C149</f>
        <v>0</v>
      </c>
    </row>
    <row r="153" spans="2:27" ht="12.75" hidden="1" customHeight="1" x14ac:dyDescent="0.25">
      <c r="B153" s="17" t="s">
        <v>88</v>
      </c>
      <c r="C153" s="18"/>
      <c r="D153" s="68"/>
      <c r="E153" s="2" t="str">
        <f>CAZUL!B137</f>
        <v>29/01/2021</v>
      </c>
      <c r="F153" s="29">
        <f>CAZUL!N150</f>
        <v>0</v>
      </c>
      <c r="G153" s="18" t="str">
        <f>DESPESAS!D$2</f>
        <v>UPA DUQUE II</v>
      </c>
      <c r="H153" s="47" t="e">
        <f>VLOOKUP(I153,FORNECEDOR!$A$1:$B$898,2,FALSE)</f>
        <v>#N/A</v>
      </c>
      <c r="I153" s="50">
        <f>CAZUL!E150</f>
        <v>0</v>
      </c>
      <c r="J153" s="25" t="e">
        <f>VLOOKUP(AA153,DESPESAS!$A$2:$B$328,2,FALSE)</f>
        <v>#N/A</v>
      </c>
      <c r="K153" s="25" t="e">
        <f>VLOOKUP(AA153,DESPESAS!$A$2:$C$338,3,FALSE)</f>
        <v>#N/A</v>
      </c>
      <c r="L153" s="19">
        <f>CAZUL!F150</f>
        <v>0</v>
      </c>
      <c r="M153" s="44">
        <f>CAZUL!G150</f>
        <v>0</v>
      </c>
      <c r="N153" s="19">
        <f>CAZUL!H150</f>
        <v>0</v>
      </c>
      <c r="O153" s="2" t="str">
        <f>DESPESAS!E$2</f>
        <v>BANCO DO BRASIL</v>
      </c>
      <c r="P153" s="18"/>
      <c r="AA153" s="48">
        <f>CAZUL!C150</f>
        <v>0</v>
      </c>
    </row>
    <row r="154" spans="2:27" s="6" customFormat="1" ht="12.75" hidden="1" customHeight="1" x14ac:dyDescent="0.25">
      <c r="B154" s="17" t="s">
        <v>88</v>
      </c>
      <c r="C154" s="18"/>
      <c r="D154" s="68"/>
      <c r="E154" s="2" t="str">
        <f>CAZUL!B138</f>
        <v>29/01/2021</v>
      </c>
      <c r="F154" s="29">
        <f>CAZUL!N151</f>
        <v>0</v>
      </c>
      <c r="G154" s="18" t="str">
        <f>DESPESAS!D$2</f>
        <v>UPA DUQUE II</v>
      </c>
      <c r="H154" s="47" t="e">
        <f>VLOOKUP(I154,FORNECEDOR!$A$1:$B$898,2,FALSE)</f>
        <v>#N/A</v>
      </c>
      <c r="I154" s="50">
        <f>CAZUL!E151</f>
        <v>0</v>
      </c>
      <c r="J154" s="25" t="e">
        <f>VLOOKUP(AA154,DESPESAS!$A$2:$B$328,2,FALSE)</f>
        <v>#N/A</v>
      </c>
      <c r="K154" s="25" t="e">
        <f>VLOOKUP(AA154,DESPESAS!$A$2:$C$338,3,FALSE)</f>
        <v>#N/A</v>
      </c>
      <c r="L154" s="19">
        <f>CAZUL!F151</f>
        <v>0</v>
      </c>
      <c r="M154" s="44">
        <f>CAZUL!G151</f>
        <v>0</v>
      </c>
      <c r="N154" s="19">
        <f>CAZUL!H151</f>
        <v>0</v>
      </c>
      <c r="O154" s="2" t="str">
        <f>DESPESAS!E$2</f>
        <v>BANCO DO BRASIL</v>
      </c>
      <c r="P154" s="18"/>
      <c r="AA154" s="48">
        <f>CAZUL!C151</f>
        <v>0</v>
      </c>
    </row>
    <row r="155" spans="2:27" ht="12.75" hidden="1" customHeight="1" x14ac:dyDescent="0.25">
      <c r="B155" s="17" t="s">
        <v>88</v>
      </c>
      <c r="C155" s="18"/>
      <c r="D155" s="68"/>
      <c r="E155" s="2" t="str">
        <f>CAZUL!B139</f>
        <v>29/01/2021</v>
      </c>
      <c r="F155" s="29">
        <f>CAZUL!N152</f>
        <v>0</v>
      </c>
      <c r="G155" s="18" t="str">
        <f>DESPESAS!D$2</f>
        <v>UPA DUQUE II</v>
      </c>
      <c r="H155" s="47" t="e">
        <f>VLOOKUP(I155,FORNECEDOR!$A$1:$B$898,2,FALSE)</f>
        <v>#N/A</v>
      </c>
      <c r="I155" s="50">
        <f>CAZUL!E152</f>
        <v>0</v>
      </c>
      <c r="J155" s="25" t="e">
        <f>VLOOKUP(AA155,DESPESAS!$A$2:$B$328,2,FALSE)</f>
        <v>#N/A</v>
      </c>
      <c r="K155" s="25" t="e">
        <f>VLOOKUP(AA155,DESPESAS!$A$2:$C$338,3,FALSE)</f>
        <v>#N/A</v>
      </c>
      <c r="L155" s="19">
        <f>CAZUL!F152</f>
        <v>0</v>
      </c>
      <c r="M155" s="44">
        <f>CAZUL!G152</f>
        <v>0</v>
      </c>
      <c r="N155" s="19">
        <f>CAZUL!H152</f>
        <v>0</v>
      </c>
      <c r="O155" s="2" t="str">
        <f>DESPESAS!E$2</f>
        <v>BANCO DO BRASIL</v>
      </c>
      <c r="P155" s="18"/>
      <c r="AA155" s="48">
        <f>CAZUL!C152</f>
        <v>0</v>
      </c>
    </row>
    <row r="156" spans="2:27" ht="12.75" hidden="1" customHeight="1" x14ac:dyDescent="0.25">
      <c r="B156" s="17" t="s">
        <v>88</v>
      </c>
      <c r="C156" s="18"/>
      <c r="D156" s="68"/>
      <c r="E156" s="2" t="str">
        <f>CAZUL!B140</f>
        <v>29/01/2021</v>
      </c>
      <c r="F156" s="29">
        <f>CAZUL!N153</f>
        <v>0</v>
      </c>
      <c r="G156" s="18" t="str">
        <f>DESPESAS!D$2</f>
        <v>UPA DUQUE II</v>
      </c>
      <c r="H156" s="47" t="e">
        <f>VLOOKUP(I156,FORNECEDOR!$A$1:$B$898,2,FALSE)</f>
        <v>#N/A</v>
      </c>
      <c r="I156" s="50">
        <f>CAZUL!E153</f>
        <v>0</v>
      </c>
      <c r="J156" s="25" t="e">
        <f>VLOOKUP(AA156,DESPESAS!$A$2:$B$328,2,FALSE)</f>
        <v>#N/A</v>
      </c>
      <c r="K156" s="25" t="e">
        <f>VLOOKUP(AA156,DESPESAS!$A$2:$C$338,3,FALSE)</f>
        <v>#N/A</v>
      </c>
      <c r="L156" s="19">
        <f>CAZUL!F153</f>
        <v>0</v>
      </c>
      <c r="M156" s="44">
        <f>CAZUL!G153</f>
        <v>0</v>
      </c>
      <c r="N156" s="19">
        <f>CAZUL!H153</f>
        <v>0</v>
      </c>
      <c r="O156" s="2" t="str">
        <f>DESPESAS!E$2</f>
        <v>BANCO DO BRASIL</v>
      </c>
      <c r="P156" s="18"/>
      <c r="AA156" s="48">
        <f>CAZUL!C153</f>
        <v>0</v>
      </c>
    </row>
    <row r="157" spans="2:27" ht="12.75" hidden="1" customHeight="1" x14ac:dyDescent="0.25">
      <c r="B157" s="17" t="s">
        <v>88</v>
      </c>
      <c r="C157" s="18"/>
      <c r="D157" s="68"/>
      <c r="E157" s="2">
        <f>CAZUL!B141</f>
        <v>0</v>
      </c>
      <c r="F157" s="29">
        <f>CAZUL!N141</f>
        <v>0</v>
      </c>
      <c r="G157" s="18" t="str">
        <f>DESPESAS!D$2</f>
        <v>UPA DUQUE II</v>
      </c>
      <c r="H157" s="47" t="e">
        <f>VLOOKUP(I157,FORNECEDOR!$A$1:$B$898,2,FALSE)</f>
        <v>#N/A</v>
      </c>
      <c r="I157" s="50">
        <f>CAZUL!E154</f>
        <v>0</v>
      </c>
      <c r="J157" s="25" t="e">
        <f>VLOOKUP(AA157,DESPESAS!$A$2:$B$328,2,FALSE)</f>
        <v>#N/A</v>
      </c>
      <c r="K157" s="25" t="e">
        <f>VLOOKUP(AA157,DESPESAS!$A$2:$C$338,3,FALSE)</f>
        <v>#N/A</v>
      </c>
      <c r="L157" s="19">
        <f>CAZUL!F154</f>
        <v>0</v>
      </c>
      <c r="M157" s="44">
        <f>CAZUL!G154</f>
        <v>0</v>
      </c>
      <c r="N157" s="19">
        <f>CAZUL!H154</f>
        <v>0</v>
      </c>
      <c r="O157" s="2" t="str">
        <f>DESPESAS!E$2</f>
        <v>BANCO DO BRASIL</v>
      </c>
      <c r="P157" s="18"/>
      <c r="AA157" s="48">
        <f>CAZUL!C154</f>
        <v>0</v>
      </c>
    </row>
    <row r="158" spans="2:27" ht="12.75" hidden="1" customHeight="1" x14ac:dyDescent="0.25">
      <c r="B158" s="17" t="s">
        <v>88</v>
      </c>
      <c r="C158" s="18"/>
      <c r="D158" s="68"/>
      <c r="E158" s="2">
        <f>CAZUL!B142</f>
        <v>0</v>
      </c>
      <c r="F158" s="29">
        <f>CAZUL!N142</f>
        <v>0</v>
      </c>
      <c r="G158" s="18" t="str">
        <f>DESPESAS!D$2</f>
        <v>UPA DUQUE II</v>
      </c>
      <c r="H158" s="47" t="e">
        <f>VLOOKUP(I158,FORNECEDOR!$A$1:$B$898,2,FALSE)</f>
        <v>#N/A</v>
      </c>
      <c r="I158" s="50">
        <f>CAZUL!E155</f>
        <v>0</v>
      </c>
      <c r="J158" s="25" t="e">
        <f>VLOOKUP(AA158,DESPESAS!$A$2:$B$328,2,FALSE)</f>
        <v>#N/A</v>
      </c>
      <c r="K158" s="25" t="e">
        <f>VLOOKUP(AA158,DESPESAS!$A$2:$C$338,3,FALSE)</f>
        <v>#N/A</v>
      </c>
      <c r="L158" s="19">
        <f>CAZUL!F155</f>
        <v>0</v>
      </c>
      <c r="M158" s="44">
        <f>CAZUL!G155</f>
        <v>0</v>
      </c>
      <c r="N158" s="19">
        <f>CAZUL!H155</f>
        <v>0</v>
      </c>
      <c r="O158" s="2" t="str">
        <f>DESPESAS!E$2</f>
        <v>BANCO DO BRASIL</v>
      </c>
      <c r="P158" s="18"/>
      <c r="AA158" s="48">
        <f>CAZUL!C155</f>
        <v>0</v>
      </c>
    </row>
    <row r="159" spans="2:27" ht="12.75" hidden="1" customHeight="1" x14ac:dyDescent="0.25">
      <c r="B159" s="17" t="s">
        <v>88</v>
      </c>
      <c r="C159" s="18"/>
      <c r="D159" s="68"/>
      <c r="E159" s="2">
        <f>CAZUL!B143</f>
        <v>0</v>
      </c>
      <c r="F159" s="29">
        <f>CAZUL!N143</f>
        <v>0</v>
      </c>
      <c r="G159" s="18" t="str">
        <f>DESPESAS!D$2</f>
        <v>UPA DUQUE II</v>
      </c>
      <c r="H159" s="47" t="e">
        <f>VLOOKUP(I159,FORNECEDOR!$A$1:$B$898,2,FALSE)</f>
        <v>#N/A</v>
      </c>
      <c r="I159" s="50">
        <f>CAZUL!E156</f>
        <v>0</v>
      </c>
      <c r="J159" s="25" t="e">
        <f>VLOOKUP(AA159,DESPESAS!$A$2:$B$328,2,FALSE)</f>
        <v>#N/A</v>
      </c>
      <c r="K159" s="25" t="e">
        <f>VLOOKUP(AA159,DESPESAS!$A$2:$C$338,3,FALSE)</f>
        <v>#N/A</v>
      </c>
      <c r="L159" s="19">
        <f>CAZUL!F156</f>
        <v>0</v>
      </c>
      <c r="M159" s="44">
        <f>CAZUL!G156</f>
        <v>0</v>
      </c>
      <c r="N159" s="19">
        <f>CAZUL!H156</f>
        <v>0</v>
      </c>
      <c r="O159" s="2" t="str">
        <f>DESPESAS!E$2</f>
        <v>BANCO DO BRASIL</v>
      </c>
      <c r="P159" s="18"/>
      <c r="AA159" s="48">
        <f>CAZUL!C156</f>
        <v>0</v>
      </c>
    </row>
    <row r="160" spans="2:27" ht="12.75" hidden="1" customHeight="1" x14ac:dyDescent="0.25">
      <c r="B160" s="17" t="s">
        <v>88</v>
      </c>
      <c r="C160" s="18"/>
      <c r="D160" s="68"/>
      <c r="E160" s="2">
        <f>CAZUL!B144</f>
        <v>0</v>
      </c>
      <c r="F160" s="29">
        <f>CAZUL!N144</f>
        <v>0</v>
      </c>
      <c r="G160" s="18" t="str">
        <f>DESPESAS!D$2</f>
        <v>UPA DUQUE II</v>
      </c>
      <c r="H160" s="47" t="e">
        <f>VLOOKUP(I160,FORNECEDOR!$A$1:$B$898,2,FALSE)</f>
        <v>#N/A</v>
      </c>
      <c r="I160" s="50">
        <f>CAZUL!E157</f>
        <v>0</v>
      </c>
      <c r="J160" s="25" t="e">
        <f>VLOOKUP(AA160,DESPESAS!$A$2:$B$328,2,FALSE)</f>
        <v>#N/A</v>
      </c>
      <c r="K160" s="25" t="e">
        <f>VLOOKUP(AA160,DESPESAS!$A$2:$C$338,3,FALSE)</f>
        <v>#N/A</v>
      </c>
      <c r="L160" s="19">
        <f>CAZUL!F157</f>
        <v>0</v>
      </c>
      <c r="M160" s="44">
        <f>CAZUL!G157</f>
        <v>0</v>
      </c>
      <c r="N160" s="19">
        <f>CAZUL!H157</f>
        <v>0</v>
      </c>
      <c r="O160" s="2" t="str">
        <f>DESPESAS!E$2</f>
        <v>BANCO DO BRASIL</v>
      </c>
      <c r="P160" s="18"/>
      <c r="AA160" s="48">
        <f>CAZUL!C157</f>
        <v>0</v>
      </c>
    </row>
    <row r="161" spans="2:16384" ht="12.75" hidden="1" customHeight="1" x14ac:dyDescent="0.25">
      <c r="B161" s="17" t="s">
        <v>88</v>
      </c>
      <c r="C161" s="18"/>
      <c r="D161" s="68"/>
      <c r="E161" s="2">
        <f>CAZUL!B145</f>
        <v>0</v>
      </c>
      <c r="F161" s="29">
        <f>CAZUL!N145</f>
        <v>0</v>
      </c>
      <c r="G161" s="18" t="str">
        <f>DESPESAS!D$2</f>
        <v>UPA DUQUE II</v>
      </c>
      <c r="H161" s="47" t="e">
        <f>VLOOKUP(I161,FORNECEDOR!$A$1:$B$898,2,FALSE)</f>
        <v>#N/A</v>
      </c>
      <c r="I161" s="50">
        <f>CAZUL!E158</f>
        <v>0</v>
      </c>
      <c r="J161" s="25" t="e">
        <f>VLOOKUP(AA161,DESPESAS!$A$2:$B$328,2,FALSE)</f>
        <v>#N/A</v>
      </c>
      <c r="K161" s="25" t="e">
        <f>VLOOKUP(AA161,DESPESAS!$A$2:$C$338,3,FALSE)</f>
        <v>#N/A</v>
      </c>
      <c r="L161" s="19">
        <f>CAZUL!F158</f>
        <v>0</v>
      </c>
      <c r="M161" s="44">
        <f>CAZUL!G158</f>
        <v>0</v>
      </c>
      <c r="N161" s="19">
        <f>CAZUL!H158</f>
        <v>0</v>
      </c>
      <c r="O161" s="2" t="str">
        <f>DESPESAS!E$2</f>
        <v>BANCO DO BRASIL</v>
      </c>
      <c r="P161" s="18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48">
        <f>CAZUL!C158</f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  <c r="IW161" s="6"/>
      <c r="IX161" s="6"/>
      <c r="IY161" s="6"/>
      <c r="IZ161" s="6"/>
      <c r="JA161" s="6"/>
      <c r="JB161" s="6"/>
      <c r="JC161" s="6"/>
      <c r="JD161" s="6"/>
      <c r="JE161" s="6"/>
      <c r="JF161" s="6"/>
      <c r="JG161" s="6"/>
      <c r="JH161" s="6"/>
      <c r="JI161" s="6"/>
      <c r="JJ161" s="6"/>
      <c r="JK161" s="6"/>
      <c r="JL161" s="6"/>
      <c r="JM161" s="6"/>
      <c r="JN161" s="6"/>
      <c r="JO161" s="6"/>
      <c r="JP161" s="6"/>
      <c r="JQ161" s="6"/>
      <c r="JR161" s="6"/>
      <c r="JS161" s="6"/>
      <c r="JT161" s="6"/>
      <c r="JU161" s="6"/>
      <c r="JV161" s="6"/>
      <c r="JW161" s="6"/>
      <c r="JX161" s="6"/>
      <c r="JY161" s="6"/>
      <c r="JZ161" s="6"/>
      <c r="KA161" s="6"/>
      <c r="KB161" s="6"/>
      <c r="KC161" s="6"/>
      <c r="KD161" s="6"/>
      <c r="KE161" s="6"/>
      <c r="KF161" s="6"/>
      <c r="KG161" s="6"/>
      <c r="KH161" s="6"/>
      <c r="KI161" s="6"/>
      <c r="KJ161" s="6"/>
      <c r="KK161" s="6"/>
      <c r="KL161" s="6"/>
      <c r="KM161" s="6"/>
      <c r="KN161" s="6"/>
      <c r="KO161" s="6"/>
      <c r="KP161" s="6"/>
      <c r="KQ161" s="6"/>
      <c r="KR161" s="6"/>
      <c r="KS161" s="6"/>
      <c r="KT161" s="6"/>
      <c r="KU161" s="6"/>
      <c r="KV161" s="6"/>
      <c r="KW161" s="6"/>
      <c r="KX161" s="6"/>
      <c r="KY161" s="6"/>
      <c r="KZ161" s="6"/>
      <c r="LA161" s="6"/>
      <c r="LB161" s="6"/>
      <c r="LC161" s="6"/>
      <c r="LD161" s="6"/>
      <c r="LE161" s="6"/>
      <c r="LF161" s="6"/>
      <c r="LG161" s="6"/>
      <c r="LH161" s="6"/>
      <c r="LI161" s="6"/>
      <c r="LJ161" s="6"/>
      <c r="LK161" s="6"/>
      <c r="LL161" s="6"/>
      <c r="LM161" s="6"/>
      <c r="LN161" s="6"/>
      <c r="LO161" s="6"/>
      <c r="LP161" s="6"/>
      <c r="LQ161" s="6"/>
      <c r="LR161" s="6"/>
      <c r="LS161" s="6"/>
      <c r="LT161" s="6"/>
      <c r="LU161" s="6"/>
      <c r="LV161" s="6"/>
      <c r="LW161" s="6"/>
      <c r="LX161" s="6"/>
      <c r="LY161" s="6"/>
      <c r="LZ161" s="6"/>
      <c r="MA161" s="6"/>
      <c r="MB161" s="6"/>
      <c r="MC161" s="6"/>
      <c r="MD161" s="6"/>
      <c r="ME161" s="6"/>
      <c r="MF161" s="6"/>
      <c r="MG161" s="6"/>
      <c r="MH161" s="6"/>
      <c r="MI161" s="6"/>
      <c r="MJ161" s="6"/>
      <c r="MK161" s="6"/>
      <c r="ML161" s="6"/>
      <c r="MM161" s="6"/>
      <c r="MN161" s="6"/>
      <c r="MO161" s="6"/>
      <c r="MP161" s="6"/>
      <c r="MQ161" s="6"/>
      <c r="MR161" s="6"/>
      <c r="MS161" s="6"/>
      <c r="MT161" s="6"/>
      <c r="MU161" s="6"/>
      <c r="MV161" s="6"/>
      <c r="MW161" s="6"/>
      <c r="MX161" s="6"/>
      <c r="MY161" s="6"/>
      <c r="MZ161" s="6"/>
      <c r="NA161" s="6"/>
      <c r="NB161" s="6"/>
      <c r="NC161" s="6"/>
      <c r="ND161" s="6"/>
      <c r="NE161" s="6"/>
      <c r="NF161" s="6"/>
      <c r="NG161" s="6"/>
      <c r="NH161" s="6"/>
      <c r="NI161" s="6"/>
      <c r="NJ161" s="6"/>
      <c r="NK161" s="6"/>
      <c r="NL161" s="6"/>
      <c r="NM161" s="6"/>
      <c r="NN161" s="6"/>
      <c r="NO161" s="6"/>
      <c r="NP161" s="6"/>
      <c r="NQ161" s="6"/>
      <c r="NR161" s="6"/>
      <c r="NS161" s="6"/>
      <c r="NT161" s="6"/>
      <c r="NU161" s="6"/>
      <c r="NV161" s="6"/>
      <c r="NW161" s="6"/>
      <c r="NX161" s="6"/>
      <c r="NY161" s="6"/>
      <c r="NZ161" s="6"/>
      <c r="OA161" s="6"/>
      <c r="OB161" s="6"/>
      <c r="OC161" s="6"/>
      <c r="OD161" s="6"/>
      <c r="OE161" s="6"/>
      <c r="OF161" s="6"/>
      <c r="OG161" s="6"/>
      <c r="OH161" s="6"/>
      <c r="OI161" s="6"/>
      <c r="OJ161" s="6"/>
      <c r="OK161" s="6"/>
      <c r="OL161" s="6"/>
      <c r="OM161" s="6"/>
      <c r="ON161" s="6"/>
      <c r="OO161" s="6"/>
      <c r="OP161" s="6"/>
      <c r="OQ161" s="6"/>
      <c r="OR161" s="6"/>
      <c r="OS161" s="6"/>
      <c r="OT161" s="6"/>
      <c r="OU161" s="6"/>
      <c r="OV161" s="6"/>
      <c r="OW161" s="6"/>
      <c r="OX161" s="6"/>
      <c r="OY161" s="6"/>
      <c r="OZ161" s="6"/>
      <c r="PA161" s="6"/>
      <c r="PB161" s="6"/>
      <c r="PC161" s="6"/>
      <c r="PD161" s="6"/>
      <c r="PE161" s="6"/>
      <c r="PF161" s="6"/>
      <c r="PG161" s="6"/>
      <c r="PH161" s="6"/>
      <c r="PI161" s="6"/>
      <c r="PJ161" s="6"/>
      <c r="PK161" s="6"/>
      <c r="PL161" s="6"/>
      <c r="PM161" s="6"/>
      <c r="PN161" s="6"/>
      <c r="PO161" s="6"/>
      <c r="PP161" s="6"/>
      <c r="PQ161" s="6"/>
      <c r="PR161" s="6"/>
      <c r="PS161" s="6"/>
      <c r="PT161" s="6"/>
      <c r="PU161" s="6"/>
      <c r="PV161" s="6"/>
      <c r="PW161" s="6"/>
      <c r="PX161" s="6"/>
      <c r="PY161" s="6"/>
      <c r="PZ161" s="6"/>
      <c r="QA161" s="6"/>
      <c r="QB161" s="6"/>
      <c r="QC161" s="6"/>
      <c r="QD161" s="6"/>
      <c r="QE161" s="6"/>
      <c r="QF161" s="6"/>
      <c r="QG161" s="6"/>
      <c r="QH161" s="6"/>
      <c r="QI161" s="6"/>
      <c r="QJ161" s="6"/>
      <c r="QK161" s="6"/>
      <c r="QL161" s="6"/>
      <c r="QM161" s="6"/>
      <c r="QN161" s="6"/>
      <c r="QO161" s="6"/>
      <c r="QP161" s="6"/>
      <c r="QQ161" s="6"/>
      <c r="QR161" s="6"/>
      <c r="QS161" s="6"/>
      <c r="QT161" s="6"/>
      <c r="QU161" s="6"/>
      <c r="QV161" s="6"/>
      <c r="QW161" s="6"/>
      <c r="QX161" s="6"/>
      <c r="QY161" s="6"/>
      <c r="QZ161" s="6"/>
      <c r="RA161" s="6"/>
      <c r="RB161" s="6"/>
      <c r="RC161" s="6"/>
      <c r="RD161" s="6"/>
      <c r="RE161" s="6"/>
      <c r="RF161" s="6"/>
      <c r="RG161" s="6"/>
      <c r="RH161" s="6"/>
      <c r="RI161" s="6"/>
      <c r="RJ161" s="6"/>
      <c r="RK161" s="6"/>
      <c r="RL161" s="6"/>
      <c r="RM161" s="6"/>
      <c r="RN161" s="6"/>
      <c r="RO161" s="6"/>
      <c r="RP161" s="6"/>
      <c r="RQ161" s="6"/>
      <c r="RR161" s="6"/>
      <c r="RS161" s="6"/>
      <c r="RT161" s="6"/>
      <c r="RU161" s="6"/>
      <c r="RV161" s="6"/>
      <c r="RW161" s="6"/>
      <c r="RX161" s="6"/>
      <c r="RY161" s="6"/>
      <c r="RZ161" s="6"/>
      <c r="SA161" s="6"/>
      <c r="SB161" s="6"/>
      <c r="SC161" s="6"/>
      <c r="SD161" s="6"/>
      <c r="SE161" s="6"/>
      <c r="SF161" s="6"/>
      <c r="SG161" s="6"/>
      <c r="SH161" s="6"/>
      <c r="SI161" s="6"/>
      <c r="SJ161" s="6"/>
      <c r="SK161" s="6"/>
      <c r="SL161" s="6"/>
      <c r="SM161" s="6"/>
      <c r="SN161" s="6"/>
      <c r="SO161" s="6"/>
      <c r="SP161" s="6"/>
      <c r="SQ161" s="6"/>
      <c r="SR161" s="6"/>
      <c r="SS161" s="6"/>
      <c r="ST161" s="6"/>
      <c r="SU161" s="6"/>
      <c r="SV161" s="6"/>
      <c r="SW161" s="6"/>
      <c r="SX161" s="6"/>
      <c r="SY161" s="6"/>
      <c r="SZ161" s="6"/>
      <c r="TA161" s="6"/>
      <c r="TB161" s="6"/>
      <c r="TC161" s="6"/>
      <c r="TD161" s="6"/>
      <c r="TE161" s="6"/>
      <c r="TF161" s="6"/>
      <c r="TG161" s="6"/>
      <c r="TH161" s="6"/>
      <c r="TI161" s="6"/>
      <c r="TJ161" s="6"/>
      <c r="TK161" s="6"/>
      <c r="TL161" s="6"/>
      <c r="TM161" s="6"/>
      <c r="TN161" s="6"/>
      <c r="TO161" s="6"/>
      <c r="TP161" s="6"/>
      <c r="TQ161" s="6"/>
      <c r="TR161" s="6"/>
      <c r="TS161" s="6"/>
      <c r="TT161" s="6"/>
      <c r="TU161" s="6"/>
      <c r="TV161" s="6"/>
      <c r="TW161" s="6"/>
      <c r="TX161" s="6"/>
      <c r="TY161" s="6"/>
      <c r="TZ161" s="6"/>
      <c r="UA161" s="6"/>
      <c r="UB161" s="6"/>
      <c r="UC161" s="6"/>
      <c r="UD161" s="6"/>
      <c r="UE161" s="6"/>
      <c r="UF161" s="6"/>
      <c r="UG161" s="6"/>
      <c r="UH161" s="6"/>
      <c r="UI161" s="6"/>
      <c r="UJ161" s="6"/>
      <c r="UK161" s="6"/>
      <c r="UL161" s="6"/>
      <c r="UM161" s="6"/>
      <c r="UN161" s="6"/>
      <c r="UO161" s="6"/>
      <c r="UP161" s="6"/>
      <c r="UQ161" s="6"/>
      <c r="UR161" s="6"/>
      <c r="US161" s="6"/>
      <c r="UT161" s="6"/>
      <c r="UU161" s="6"/>
      <c r="UV161" s="6"/>
      <c r="UW161" s="6"/>
      <c r="UX161" s="6"/>
      <c r="UY161" s="6"/>
      <c r="UZ161" s="6"/>
      <c r="VA161" s="6"/>
      <c r="VB161" s="6"/>
      <c r="VC161" s="6"/>
      <c r="VD161" s="6"/>
      <c r="VE161" s="6"/>
      <c r="VF161" s="6"/>
      <c r="VG161" s="6"/>
      <c r="VH161" s="6"/>
      <c r="VI161" s="6"/>
      <c r="VJ161" s="6"/>
      <c r="VK161" s="6"/>
      <c r="VL161" s="6"/>
      <c r="VM161" s="6"/>
      <c r="VN161" s="6"/>
      <c r="VO161" s="6"/>
      <c r="VP161" s="6"/>
      <c r="VQ161" s="6"/>
      <c r="VR161" s="6"/>
      <c r="VS161" s="6"/>
      <c r="VT161" s="6"/>
      <c r="VU161" s="6"/>
      <c r="VV161" s="6"/>
      <c r="VW161" s="6"/>
      <c r="VX161" s="6"/>
      <c r="VY161" s="6"/>
      <c r="VZ161" s="6"/>
      <c r="WA161" s="6"/>
      <c r="WB161" s="6"/>
      <c r="WC161" s="6"/>
      <c r="WD161" s="6"/>
      <c r="WE161" s="6"/>
      <c r="WF161" s="6"/>
      <c r="WG161" s="6"/>
      <c r="WH161" s="6"/>
      <c r="WI161" s="6"/>
      <c r="WJ161" s="6"/>
      <c r="WK161" s="6"/>
      <c r="WL161" s="6"/>
      <c r="WM161" s="6"/>
      <c r="WN161" s="6"/>
      <c r="WO161" s="6"/>
      <c r="WP161" s="6"/>
      <c r="WQ161" s="6"/>
      <c r="WR161" s="6"/>
      <c r="WS161" s="6"/>
      <c r="WT161" s="6"/>
      <c r="WU161" s="6"/>
      <c r="WV161" s="6"/>
      <c r="WW161" s="6"/>
      <c r="WX161" s="6"/>
      <c r="WY161" s="6"/>
      <c r="WZ161" s="6"/>
      <c r="XA161" s="6"/>
      <c r="XB161" s="6"/>
      <c r="XC161" s="6"/>
      <c r="XD161" s="6"/>
      <c r="XE161" s="6"/>
      <c r="XF161" s="6"/>
      <c r="XG161" s="6"/>
      <c r="XH161" s="6"/>
      <c r="XI161" s="6"/>
      <c r="XJ161" s="6"/>
      <c r="XK161" s="6"/>
      <c r="XL161" s="6"/>
      <c r="XM161" s="6"/>
      <c r="XN161" s="6"/>
      <c r="XO161" s="6"/>
      <c r="XP161" s="6"/>
      <c r="XQ161" s="6"/>
      <c r="XR161" s="6"/>
      <c r="XS161" s="6"/>
      <c r="XT161" s="6"/>
      <c r="XU161" s="6"/>
      <c r="XV161" s="6"/>
      <c r="XW161" s="6"/>
      <c r="XX161" s="6"/>
      <c r="XY161" s="6"/>
      <c r="XZ161" s="6"/>
      <c r="YA161" s="6"/>
      <c r="YB161" s="6"/>
      <c r="YC161" s="6"/>
      <c r="YD161" s="6"/>
      <c r="YE161" s="6"/>
      <c r="YF161" s="6"/>
      <c r="YG161" s="6"/>
      <c r="YH161" s="6"/>
      <c r="YI161" s="6"/>
      <c r="YJ161" s="6"/>
      <c r="YK161" s="6"/>
      <c r="YL161" s="6"/>
      <c r="YM161" s="6"/>
      <c r="YN161" s="6"/>
      <c r="YO161" s="6"/>
      <c r="YP161" s="6"/>
      <c r="YQ161" s="6"/>
      <c r="YR161" s="6"/>
      <c r="YS161" s="6"/>
      <c r="YT161" s="6"/>
      <c r="YU161" s="6"/>
      <c r="YV161" s="6"/>
      <c r="YW161" s="6"/>
      <c r="YX161" s="6"/>
      <c r="YY161" s="6"/>
      <c r="YZ161" s="6"/>
      <c r="ZA161" s="6"/>
      <c r="ZB161" s="6"/>
      <c r="ZC161" s="6"/>
      <c r="ZD161" s="6"/>
      <c r="ZE161" s="6"/>
      <c r="ZF161" s="6"/>
      <c r="ZG161" s="6"/>
      <c r="ZH161" s="6"/>
      <c r="ZI161" s="6"/>
      <c r="ZJ161" s="6"/>
      <c r="ZK161" s="6"/>
      <c r="ZL161" s="6"/>
      <c r="ZM161" s="6"/>
      <c r="ZN161" s="6"/>
      <c r="ZO161" s="6"/>
      <c r="ZP161" s="6"/>
      <c r="ZQ161" s="6"/>
      <c r="ZR161" s="6"/>
      <c r="ZS161" s="6"/>
      <c r="ZT161" s="6"/>
      <c r="ZU161" s="6"/>
      <c r="ZV161" s="6"/>
      <c r="ZW161" s="6"/>
      <c r="ZX161" s="6"/>
      <c r="ZY161" s="6"/>
      <c r="ZZ161" s="6"/>
      <c r="AAA161" s="6"/>
      <c r="AAB161" s="6"/>
      <c r="AAC161" s="6"/>
      <c r="AAD161" s="6"/>
      <c r="AAE161" s="6"/>
      <c r="AAF161" s="6"/>
      <c r="AAG161" s="6"/>
      <c r="AAH161" s="6"/>
      <c r="AAI161" s="6"/>
      <c r="AAJ161" s="6"/>
      <c r="AAK161" s="6"/>
      <c r="AAL161" s="6"/>
      <c r="AAM161" s="6"/>
      <c r="AAN161" s="6"/>
      <c r="AAO161" s="6"/>
      <c r="AAP161" s="6"/>
      <c r="AAQ161" s="6"/>
      <c r="AAR161" s="6"/>
      <c r="AAS161" s="6"/>
      <c r="AAT161" s="6"/>
      <c r="AAU161" s="6"/>
      <c r="AAV161" s="6"/>
      <c r="AAW161" s="6"/>
      <c r="AAX161" s="6"/>
      <c r="AAY161" s="6"/>
      <c r="AAZ161" s="6"/>
      <c r="ABA161" s="6"/>
      <c r="ABB161" s="6"/>
      <c r="ABC161" s="6"/>
      <c r="ABD161" s="6"/>
      <c r="ABE161" s="6"/>
      <c r="ABF161" s="6"/>
      <c r="ABG161" s="6"/>
      <c r="ABH161" s="6"/>
      <c r="ABI161" s="6"/>
      <c r="ABJ161" s="6"/>
      <c r="ABK161" s="6"/>
      <c r="ABL161" s="6"/>
      <c r="ABM161" s="6"/>
      <c r="ABN161" s="6"/>
      <c r="ABO161" s="6"/>
      <c r="ABP161" s="6"/>
      <c r="ABQ161" s="6"/>
      <c r="ABR161" s="6"/>
      <c r="ABS161" s="6"/>
      <c r="ABT161" s="6"/>
      <c r="ABU161" s="6"/>
      <c r="ABV161" s="6"/>
      <c r="ABW161" s="6"/>
      <c r="ABX161" s="6"/>
      <c r="ABY161" s="6"/>
      <c r="ABZ161" s="6"/>
      <c r="ACA161" s="6"/>
      <c r="ACB161" s="6"/>
      <c r="ACC161" s="6"/>
      <c r="ACD161" s="6"/>
      <c r="ACE161" s="6"/>
      <c r="ACF161" s="6"/>
      <c r="ACG161" s="6"/>
      <c r="ACH161" s="6"/>
      <c r="ACI161" s="6"/>
      <c r="ACJ161" s="6"/>
      <c r="ACK161" s="6"/>
      <c r="ACL161" s="6"/>
      <c r="ACM161" s="6"/>
      <c r="ACN161" s="6"/>
      <c r="ACO161" s="6"/>
      <c r="ACP161" s="6"/>
      <c r="ACQ161" s="6"/>
      <c r="ACR161" s="6"/>
      <c r="ACS161" s="6"/>
      <c r="ACT161" s="6"/>
      <c r="ACU161" s="6"/>
      <c r="ACV161" s="6"/>
      <c r="ACW161" s="6"/>
      <c r="ACX161" s="6"/>
      <c r="ACY161" s="6"/>
      <c r="ACZ161" s="6"/>
      <c r="ADA161" s="6"/>
      <c r="ADB161" s="6"/>
      <c r="ADC161" s="6"/>
      <c r="ADD161" s="6"/>
      <c r="ADE161" s="6"/>
      <c r="ADF161" s="6"/>
      <c r="ADG161" s="6"/>
      <c r="ADH161" s="6"/>
      <c r="ADI161" s="6"/>
      <c r="ADJ161" s="6"/>
      <c r="ADK161" s="6"/>
      <c r="ADL161" s="6"/>
      <c r="ADM161" s="6"/>
      <c r="ADN161" s="6"/>
      <c r="ADO161" s="6"/>
      <c r="ADP161" s="6"/>
      <c r="ADQ161" s="6"/>
      <c r="ADR161" s="6"/>
      <c r="ADS161" s="6"/>
      <c r="ADT161" s="6"/>
      <c r="ADU161" s="6"/>
      <c r="ADV161" s="6"/>
      <c r="ADW161" s="6"/>
      <c r="ADX161" s="6"/>
      <c r="ADY161" s="6"/>
      <c r="ADZ161" s="6"/>
      <c r="AEA161" s="6"/>
      <c r="AEB161" s="6"/>
      <c r="AEC161" s="6"/>
      <c r="AED161" s="6"/>
      <c r="AEE161" s="6"/>
      <c r="AEF161" s="6"/>
      <c r="AEG161" s="6"/>
      <c r="AEH161" s="6"/>
      <c r="AEI161" s="6"/>
      <c r="AEJ161" s="6"/>
      <c r="AEK161" s="6"/>
      <c r="AEL161" s="6"/>
      <c r="AEM161" s="6"/>
      <c r="AEN161" s="6"/>
      <c r="AEO161" s="6"/>
      <c r="AEP161" s="6"/>
      <c r="AEQ161" s="6"/>
      <c r="AER161" s="6"/>
      <c r="AES161" s="6"/>
      <c r="AET161" s="6"/>
      <c r="AEU161" s="6"/>
      <c r="AEV161" s="6"/>
      <c r="AEW161" s="6"/>
      <c r="AEX161" s="6"/>
      <c r="AEY161" s="6"/>
      <c r="AEZ161" s="6"/>
      <c r="AFA161" s="6"/>
      <c r="AFB161" s="6"/>
      <c r="AFC161" s="6"/>
      <c r="AFD161" s="6"/>
      <c r="AFE161" s="6"/>
      <c r="AFF161" s="6"/>
      <c r="AFG161" s="6"/>
      <c r="AFH161" s="6"/>
      <c r="AFI161" s="6"/>
      <c r="AFJ161" s="6"/>
      <c r="AFK161" s="6"/>
      <c r="AFL161" s="6"/>
      <c r="AFM161" s="6"/>
      <c r="AFN161" s="6"/>
      <c r="AFO161" s="6"/>
      <c r="AFP161" s="6"/>
      <c r="AFQ161" s="6"/>
      <c r="AFR161" s="6"/>
      <c r="AFS161" s="6"/>
      <c r="AFT161" s="6"/>
      <c r="AFU161" s="6"/>
      <c r="AFV161" s="6"/>
      <c r="AFW161" s="6"/>
      <c r="AFX161" s="6"/>
      <c r="AFY161" s="6"/>
      <c r="AFZ161" s="6"/>
      <c r="AGA161" s="6"/>
      <c r="AGB161" s="6"/>
      <c r="AGC161" s="6"/>
      <c r="AGD161" s="6"/>
      <c r="AGE161" s="6"/>
      <c r="AGF161" s="6"/>
      <c r="AGG161" s="6"/>
      <c r="AGH161" s="6"/>
      <c r="AGI161" s="6"/>
      <c r="AGJ161" s="6"/>
      <c r="AGK161" s="6"/>
      <c r="AGL161" s="6"/>
      <c r="AGM161" s="6"/>
      <c r="AGN161" s="6"/>
      <c r="AGO161" s="6"/>
      <c r="AGP161" s="6"/>
      <c r="AGQ161" s="6"/>
      <c r="AGR161" s="6"/>
      <c r="AGS161" s="6"/>
      <c r="AGT161" s="6"/>
      <c r="AGU161" s="6"/>
      <c r="AGV161" s="6"/>
      <c r="AGW161" s="6"/>
      <c r="AGX161" s="6"/>
      <c r="AGY161" s="6"/>
      <c r="AGZ161" s="6"/>
      <c r="AHA161" s="6"/>
      <c r="AHB161" s="6"/>
      <c r="AHC161" s="6"/>
      <c r="AHD161" s="6"/>
      <c r="AHE161" s="6"/>
      <c r="AHF161" s="6"/>
      <c r="AHG161" s="6"/>
      <c r="AHH161" s="6"/>
      <c r="AHI161" s="6"/>
      <c r="AHJ161" s="6"/>
      <c r="AHK161" s="6"/>
      <c r="AHL161" s="6"/>
      <c r="AHM161" s="6"/>
      <c r="AHN161" s="6"/>
      <c r="AHO161" s="6"/>
      <c r="AHP161" s="6"/>
      <c r="AHQ161" s="6"/>
      <c r="AHR161" s="6"/>
      <c r="AHS161" s="6"/>
      <c r="AHT161" s="6"/>
      <c r="AHU161" s="6"/>
      <c r="AHV161" s="6"/>
      <c r="AHW161" s="6"/>
      <c r="AHX161" s="6"/>
      <c r="AHY161" s="6"/>
      <c r="AHZ161" s="6"/>
      <c r="AIA161" s="6"/>
      <c r="AIB161" s="6"/>
      <c r="AIC161" s="6"/>
      <c r="AID161" s="6"/>
      <c r="AIE161" s="6"/>
      <c r="AIF161" s="6"/>
      <c r="AIG161" s="6"/>
      <c r="AIH161" s="6"/>
      <c r="AII161" s="6"/>
      <c r="AIJ161" s="6"/>
      <c r="AIK161" s="6"/>
      <c r="AIL161" s="6"/>
      <c r="AIM161" s="6"/>
      <c r="AIN161" s="6"/>
      <c r="AIO161" s="6"/>
      <c r="AIP161" s="6"/>
      <c r="AIQ161" s="6"/>
      <c r="AIR161" s="6"/>
      <c r="AIS161" s="6"/>
      <c r="AIT161" s="6"/>
      <c r="AIU161" s="6"/>
      <c r="AIV161" s="6"/>
      <c r="AIW161" s="6"/>
      <c r="AIX161" s="6"/>
      <c r="AIY161" s="6"/>
      <c r="AIZ161" s="6"/>
      <c r="AJA161" s="6"/>
      <c r="AJB161" s="6"/>
      <c r="AJC161" s="6"/>
      <c r="AJD161" s="6"/>
      <c r="AJE161" s="6"/>
      <c r="AJF161" s="6"/>
      <c r="AJG161" s="6"/>
      <c r="AJH161" s="6"/>
      <c r="AJI161" s="6"/>
      <c r="AJJ161" s="6"/>
      <c r="AJK161" s="6"/>
      <c r="AJL161" s="6"/>
      <c r="AJM161" s="6"/>
      <c r="AJN161" s="6"/>
      <c r="AJO161" s="6"/>
      <c r="AJP161" s="6"/>
      <c r="AJQ161" s="6"/>
      <c r="AJR161" s="6"/>
      <c r="AJS161" s="6"/>
      <c r="AJT161" s="6"/>
      <c r="AJU161" s="6"/>
      <c r="AJV161" s="6"/>
      <c r="AJW161" s="6"/>
      <c r="AJX161" s="6"/>
      <c r="AJY161" s="6"/>
      <c r="AJZ161" s="6"/>
      <c r="AKA161" s="6"/>
      <c r="AKB161" s="6"/>
      <c r="AKC161" s="6"/>
      <c r="AKD161" s="6"/>
      <c r="AKE161" s="6"/>
      <c r="AKF161" s="6"/>
      <c r="AKG161" s="6"/>
      <c r="AKH161" s="6"/>
      <c r="AKI161" s="6"/>
      <c r="AKJ161" s="6"/>
      <c r="AKK161" s="6"/>
      <c r="AKL161" s="6"/>
      <c r="AKM161" s="6"/>
      <c r="AKN161" s="6"/>
      <c r="AKO161" s="6"/>
      <c r="AKP161" s="6"/>
      <c r="AKQ161" s="6"/>
      <c r="AKR161" s="6"/>
      <c r="AKS161" s="6"/>
      <c r="AKT161" s="6"/>
      <c r="AKU161" s="6"/>
      <c r="AKV161" s="6"/>
      <c r="AKW161" s="6"/>
      <c r="AKX161" s="6"/>
      <c r="AKY161" s="6"/>
      <c r="AKZ161" s="6"/>
      <c r="ALA161" s="6"/>
      <c r="ALB161" s="6"/>
      <c r="ALC161" s="6"/>
      <c r="ALD161" s="6"/>
      <c r="ALE161" s="6"/>
      <c r="ALF161" s="6"/>
      <c r="ALG161" s="6"/>
      <c r="ALH161" s="6"/>
      <c r="ALI161" s="6"/>
      <c r="ALJ161" s="6"/>
      <c r="ALK161" s="6"/>
      <c r="ALL161" s="6"/>
      <c r="ALM161" s="6"/>
      <c r="ALN161" s="6"/>
      <c r="ALO161" s="6"/>
      <c r="ALP161" s="6"/>
      <c r="ALQ161" s="6"/>
      <c r="ALR161" s="6"/>
      <c r="ALS161" s="6"/>
      <c r="ALT161" s="6"/>
      <c r="ALU161" s="6"/>
      <c r="ALV161" s="6"/>
      <c r="ALW161" s="6"/>
      <c r="ALX161" s="6"/>
      <c r="ALY161" s="6"/>
      <c r="ALZ161" s="6"/>
      <c r="AMA161" s="6"/>
      <c r="AMB161" s="6"/>
      <c r="AMC161" s="6"/>
      <c r="AMD161" s="6"/>
      <c r="AME161" s="6"/>
      <c r="AMF161" s="6"/>
      <c r="AMG161" s="6"/>
      <c r="AMH161" s="6"/>
      <c r="AMI161" s="6"/>
      <c r="AMJ161" s="6"/>
      <c r="AMK161" s="6"/>
      <c r="AML161" s="6"/>
      <c r="AMM161" s="6"/>
      <c r="AMN161" s="6"/>
      <c r="AMO161" s="6"/>
      <c r="AMP161" s="6"/>
      <c r="AMQ161" s="6"/>
      <c r="AMR161" s="6"/>
      <c r="AMS161" s="6"/>
      <c r="AMT161" s="6"/>
      <c r="AMU161" s="6"/>
      <c r="AMV161" s="6"/>
      <c r="AMW161" s="6"/>
      <c r="AMX161" s="6"/>
      <c r="AMY161" s="6"/>
      <c r="AMZ161" s="6"/>
      <c r="ANA161" s="6"/>
      <c r="ANB161" s="6"/>
      <c r="ANC161" s="6"/>
      <c r="AND161" s="6"/>
      <c r="ANE161" s="6"/>
      <c r="ANF161" s="6"/>
      <c r="ANG161" s="6"/>
      <c r="ANH161" s="6"/>
      <c r="ANI161" s="6"/>
      <c r="ANJ161" s="6"/>
      <c r="ANK161" s="6"/>
      <c r="ANL161" s="6"/>
      <c r="ANM161" s="6"/>
      <c r="ANN161" s="6"/>
      <c r="ANO161" s="6"/>
      <c r="ANP161" s="6"/>
      <c r="ANQ161" s="6"/>
      <c r="ANR161" s="6"/>
      <c r="ANS161" s="6"/>
      <c r="ANT161" s="6"/>
      <c r="ANU161" s="6"/>
      <c r="ANV161" s="6"/>
      <c r="ANW161" s="6"/>
      <c r="ANX161" s="6"/>
      <c r="ANY161" s="6"/>
      <c r="ANZ161" s="6"/>
      <c r="AOA161" s="6"/>
      <c r="AOB161" s="6"/>
      <c r="AOC161" s="6"/>
      <c r="AOD161" s="6"/>
      <c r="AOE161" s="6"/>
      <c r="AOF161" s="6"/>
      <c r="AOG161" s="6"/>
      <c r="AOH161" s="6"/>
      <c r="AOI161" s="6"/>
      <c r="AOJ161" s="6"/>
      <c r="AOK161" s="6"/>
      <c r="AOL161" s="6"/>
      <c r="AOM161" s="6"/>
      <c r="AON161" s="6"/>
      <c r="AOO161" s="6"/>
      <c r="AOP161" s="6"/>
      <c r="AOQ161" s="6"/>
      <c r="AOR161" s="6"/>
      <c r="AOS161" s="6"/>
      <c r="AOT161" s="6"/>
      <c r="AOU161" s="6"/>
      <c r="AOV161" s="6"/>
      <c r="AOW161" s="6"/>
      <c r="AOX161" s="6"/>
      <c r="AOY161" s="6"/>
      <c r="AOZ161" s="6"/>
      <c r="APA161" s="6"/>
      <c r="APB161" s="6"/>
      <c r="APC161" s="6"/>
      <c r="APD161" s="6"/>
      <c r="APE161" s="6"/>
      <c r="APF161" s="6"/>
      <c r="APG161" s="6"/>
      <c r="APH161" s="6"/>
      <c r="API161" s="6"/>
      <c r="APJ161" s="6"/>
      <c r="APK161" s="6"/>
      <c r="APL161" s="6"/>
      <c r="APM161" s="6"/>
      <c r="APN161" s="6"/>
      <c r="APO161" s="6"/>
      <c r="APP161" s="6"/>
      <c r="APQ161" s="6"/>
      <c r="APR161" s="6"/>
      <c r="APS161" s="6"/>
      <c r="APT161" s="6"/>
      <c r="APU161" s="6"/>
      <c r="APV161" s="6"/>
      <c r="APW161" s="6"/>
      <c r="APX161" s="6"/>
      <c r="APY161" s="6"/>
      <c r="APZ161" s="6"/>
      <c r="AQA161" s="6"/>
      <c r="AQB161" s="6"/>
      <c r="AQC161" s="6"/>
      <c r="AQD161" s="6"/>
      <c r="AQE161" s="6"/>
      <c r="AQF161" s="6"/>
      <c r="AQG161" s="6"/>
      <c r="AQH161" s="6"/>
      <c r="AQI161" s="6"/>
      <c r="AQJ161" s="6"/>
      <c r="AQK161" s="6"/>
      <c r="AQL161" s="6"/>
      <c r="AQM161" s="6"/>
      <c r="AQN161" s="6"/>
      <c r="AQO161" s="6"/>
      <c r="AQP161" s="6"/>
      <c r="AQQ161" s="6"/>
      <c r="AQR161" s="6"/>
      <c r="AQS161" s="6"/>
      <c r="AQT161" s="6"/>
      <c r="AQU161" s="6"/>
      <c r="AQV161" s="6"/>
      <c r="AQW161" s="6"/>
      <c r="AQX161" s="6"/>
      <c r="AQY161" s="6"/>
      <c r="AQZ161" s="6"/>
      <c r="ARA161" s="6"/>
      <c r="ARB161" s="6"/>
      <c r="ARC161" s="6"/>
      <c r="ARD161" s="6"/>
      <c r="ARE161" s="6"/>
      <c r="ARF161" s="6"/>
      <c r="ARG161" s="6"/>
      <c r="ARH161" s="6"/>
      <c r="ARI161" s="6"/>
      <c r="ARJ161" s="6"/>
      <c r="ARK161" s="6"/>
      <c r="ARL161" s="6"/>
      <c r="ARM161" s="6"/>
      <c r="ARN161" s="6"/>
      <c r="ARO161" s="6"/>
      <c r="ARP161" s="6"/>
      <c r="ARQ161" s="6"/>
      <c r="ARR161" s="6"/>
      <c r="ARS161" s="6"/>
      <c r="ART161" s="6"/>
      <c r="ARU161" s="6"/>
      <c r="ARV161" s="6"/>
      <c r="ARW161" s="6"/>
      <c r="ARX161" s="6"/>
      <c r="ARY161" s="6"/>
      <c r="ARZ161" s="6"/>
      <c r="ASA161" s="6"/>
      <c r="ASB161" s="6"/>
      <c r="ASC161" s="6"/>
      <c r="ASD161" s="6"/>
      <c r="ASE161" s="6"/>
      <c r="ASF161" s="6"/>
      <c r="ASG161" s="6"/>
      <c r="ASH161" s="6"/>
      <c r="ASI161" s="6"/>
      <c r="ASJ161" s="6"/>
      <c r="ASK161" s="6"/>
      <c r="ASL161" s="6"/>
      <c r="ASM161" s="6"/>
      <c r="ASN161" s="6"/>
      <c r="ASO161" s="6"/>
      <c r="ASP161" s="6"/>
      <c r="ASQ161" s="6"/>
      <c r="ASR161" s="6"/>
      <c r="ASS161" s="6"/>
      <c r="AST161" s="6"/>
      <c r="ASU161" s="6"/>
      <c r="ASV161" s="6"/>
      <c r="ASW161" s="6"/>
      <c r="ASX161" s="6"/>
      <c r="ASY161" s="6"/>
      <c r="ASZ161" s="6"/>
      <c r="ATA161" s="6"/>
      <c r="ATB161" s="6"/>
      <c r="ATC161" s="6"/>
      <c r="ATD161" s="6"/>
      <c r="ATE161" s="6"/>
      <c r="ATF161" s="6"/>
      <c r="ATG161" s="6"/>
      <c r="ATH161" s="6"/>
      <c r="ATI161" s="6"/>
      <c r="ATJ161" s="6"/>
      <c r="ATK161" s="6"/>
      <c r="ATL161" s="6"/>
      <c r="ATM161" s="6"/>
      <c r="ATN161" s="6"/>
      <c r="ATO161" s="6"/>
      <c r="ATP161" s="6"/>
      <c r="ATQ161" s="6"/>
      <c r="ATR161" s="6"/>
      <c r="ATS161" s="6"/>
      <c r="ATT161" s="6"/>
      <c r="ATU161" s="6"/>
      <c r="ATV161" s="6"/>
      <c r="ATW161" s="6"/>
      <c r="ATX161" s="6"/>
      <c r="ATY161" s="6"/>
      <c r="ATZ161" s="6"/>
      <c r="AUA161" s="6"/>
      <c r="AUB161" s="6"/>
      <c r="AUC161" s="6"/>
      <c r="AUD161" s="6"/>
      <c r="AUE161" s="6"/>
      <c r="AUF161" s="6"/>
      <c r="AUG161" s="6"/>
      <c r="AUH161" s="6"/>
      <c r="AUI161" s="6"/>
      <c r="AUJ161" s="6"/>
      <c r="AUK161" s="6"/>
      <c r="AUL161" s="6"/>
      <c r="AUM161" s="6"/>
      <c r="AUN161" s="6"/>
      <c r="AUO161" s="6"/>
      <c r="AUP161" s="6"/>
      <c r="AUQ161" s="6"/>
      <c r="AUR161" s="6"/>
      <c r="AUS161" s="6"/>
      <c r="AUT161" s="6"/>
      <c r="AUU161" s="6"/>
      <c r="AUV161" s="6"/>
      <c r="AUW161" s="6"/>
      <c r="AUX161" s="6"/>
      <c r="AUY161" s="6"/>
      <c r="AUZ161" s="6"/>
      <c r="AVA161" s="6"/>
      <c r="AVB161" s="6"/>
      <c r="AVC161" s="6"/>
      <c r="AVD161" s="6"/>
      <c r="AVE161" s="6"/>
      <c r="AVF161" s="6"/>
      <c r="AVG161" s="6"/>
      <c r="AVH161" s="6"/>
      <c r="AVI161" s="6"/>
      <c r="AVJ161" s="6"/>
      <c r="AVK161" s="6"/>
      <c r="AVL161" s="6"/>
      <c r="AVM161" s="6"/>
      <c r="AVN161" s="6"/>
      <c r="AVO161" s="6"/>
      <c r="AVP161" s="6"/>
      <c r="AVQ161" s="6"/>
      <c r="AVR161" s="6"/>
      <c r="AVS161" s="6"/>
      <c r="AVT161" s="6"/>
      <c r="AVU161" s="6"/>
      <c r="AVV161" s="6"/>
      <c r="AVW161" s="6"/>
      <c r="AVX161" s="6"/>
      <c r="AVY161" s="6"/>
      <c r="AVZ161" s="6"/>
      <c r="AWA161" s="6"/>
      <c r="AWB161" s="6"/>
      <c r="AWC161" s="6"/>
      <c r="AWD161" s="6"/>
      <c r="AWE161" s="6"/>
      <c r="AWF161" s="6"/>
      <c r="AWG161" s="6"/>
      <c r="AWH161" s="6"/>
      <c r="AWI161" s="6"/>
      <c r="AWJ161" s="6"/>
      <c r="AWK161" s="6"/>
      <c r="AWL161" s="6"/>
      <c r="AWM161" s="6"/>
      <c r="AWN161" s="6"/>
      <c r="AWO161" s="6"/>
      <c r="AWP161" s="6"/>
      <c r="AWQ161" s="6"/>
      <c r="AWR161" s="6"/>
      <c r="AWS161" s="6"/>
      <c r="AWT161" s="6"/>
      <c r="AWU161" s="6"/>
      <c r="AWV161" s="6"/>
      <c r="AWW161" s="6"/>
      <c r="AWX161" s="6"/>
      <c r="AWY161" s="6"/>
      <c r="AWZ161" s="6"/>
      <c r="AXA161" s="6"/>
      <c r="AXB161" s="6"/>
      <c r="AXC161" s="6"/>
      <c r="AXD161" s="6"/>
      <c r="AXE161" s="6"/>
      <c r="AXF161" s="6"/>
      <c r="AXG161" s="6"/>
      <c r="AXH161" s="6"/>
      <c r="AXI161" s="6"/>
      <c r="AXJ161" s="6"/>
      <c r="AXK161" s="6"/>
      <c r="AXL161" s="6"/>
      <c r="AXM161" s="6"/>
      <c r="AXN161" s="6"/>
      <c r="AXO161" s="6"/>
      <c r="AXP161" s="6"/>
      <c r="AXQ161" s="6"/>
      <c r="AXR161" s="6"/>
      <c r="AXS161" s="6"/>
      <c r="AXT161" s="6"/>
      <c r="AXU161" s="6"/>
      <c r="AXV161" s="6"/>
      <c r="AXW161" s="6"/>
      <c r="AXX161" s="6"/>
      <c r="AXY161" s="6"/>
      <c r="AXZ161" s="6"/>
      <c r="AYA161" s="6"/>
      <c r="AYB161" s="6"/>
      <c r="AYC161" s="6"/>
      <c r="AYD161" s="6"/>
      <c r="AYE161" s="6"/>
      <c r="AYF161" s="6"/>
      <c r="AYG161" s="6"/>
      <c r="AYH161" s="6"/>
      <c r="AYI161" s="6"/>
      <c r="AYJ161" s="6"/>
      <c r="AYK161" s="6"/>
      <c r="AYL161" s="6"/>
      <c r="AYM161" s="6"/>
      <c r="AYN161" s="6"/>
      <c r="AYO161" s="6"/>
      <c r="AYP161" s="6"/>
      <c r="AYQ161" s="6"/>
      <c r="AYR161" s="6"/>
      <c r="AYS161" s="6"/>
      <c r="AYT161" s="6"/>
      <c r="AYU161" s="6"/>
      <c r="AYV161" s="6"/>
      <c r="AYW161" s="6"/>
      <c r="AYX161" s="6"/>
      <c r="AYY161" s="6"/>
      <c r="AYZ161" s="6"/>
      <c r="AZA161" s="6"/>
      <c r="AZB161" s="6"/>
      <c r="AZC161" s="6"/>
      <c r="AZD161" s="6"/>
      <c r="AZE161" s="6"/>
      <c r="AZF161" s="6"/>
      <c r="AZG161" s="6"/>
      <c r="AZH161" s="6"/>
      <c r="AZI161" s="6"/>
      <c r="AZJ161" s="6"/>
      <c r="AZK161" s="6"/>
      <c r="AZL161" s="6"/>
      <c r="AZM161" s="6"/>
      <c r="AZN161" s="6"/>
      <c r="AZO161" s="6"/>
      <c r="AZP161" s="6"/>
      <c r="AZQ161" s="6"/>
      <c r="AZR161" s="6"/>
      <c r="AZS161" s="6"/>
      <c r="AZT161" s="6"/>
      <c r="AZU161" s="6"/>
      <c r="AZV161" s="6"/>
      <c r="AZW161" s="6"/>
      <c r="AZX161" s="6"/>
      <c r="AZY161" s="6"/>
      <c r="AZZ161" s="6"/>
      <c r="BAA161" s="6"/>
      <c r="BAB161" s="6"/>
      <c r="BAC161" s="6"/>
      <c r="BAD161" s="6"/>
      <c r="BAE161" s="6"/>
      <c r="BAF161" s="6"/>
      <c r="BAG161" s="6"/>
      <c r="BAH161" s="6"/>
      <c r="BAI161" s="6"/>
      <c r="BAJ161" s="6"/>
      <c r="BAK161" s="6"/>
      <c r="BAL161" s="6"/>
      <c r="BAM161" s="6"/>
      <c r="BAN161" s="6"/>
      <c r="BAO161" s="6"/>
      <c r="BAP161" s="6"/>
      <c r="BAQ161" s="6"/>
      <c r="BAR161" s="6"/>
      <c r="BAS161" s="6"/>
      <c r="BAT161" s="6"/>
      <c r="BAU161" s="6"/>
      <c r="BAV161" s="6"/>
      <c r="BAW161" s="6"/>
      <c r="BAX161" s="6"/>
      <c r="BAY161" s="6"/>
      <c r="BAZ161" s="6"/>
      <c r="BBA161" s="6"/>
      <c r="BBB161" s="6"/>
      <c r="BBC161" s="6"/>
      <c r="BBD161" s="6"/>
      <c r="BBE161" s="6"/>
      <c r="BBF161" s="6"/>
      <c r="BBG161" s="6"/>
      <c r="BBH161" s="6"/>
      <c r="BBI161" s="6"/>
      <c r="BBJ161" s="6"/>
      <c r="BBK161" s="6"/>
      <c r="BBL161" s="6"/>
      <c r="BBM161" s="6"/>
      <c r="BBN161" s="6"/>
      <c r="BBO161" s="6"/>
      <c r="BBP161" s="6"/>
      <c r="BBQ161" s="6"/>
      <c r="BBR161" s="6"/>
      <c r="BBS161" s="6"/>
      <c r="BBT161" s="6"/>
      <c r="BBU161" s="6"/>
      <c r="BBV161" s="6"/>
      <c r="BBW161" s="6"/>
      <c r="BBX161" s="6"/>
      <c r="BBY161" s="6"/>
      <c r="BBZ161" s="6"/>
      <c r="BCA161" s="6"/>
      <c r="BCB161" s="6"/>
      <c r="BCC161" s="6"/>
      <c r="BCD161" s="6"/>
      <c r="BCE161" s="6"/>
      <c r="BCF161" s="6"/>
      <c r="BCG161" s="6"/>
      <c r="BCH161" s="6"/>
      <c r="BCI161" s="6"/>
      <c r="BCJ161" s="6"/>
      <c r="BCK161" s="6"/>
      <c r="BCL161" s="6"/>
      <c r="BCM161" s="6"/>
      <c r="BCN161" s="6"/>
      <c r="BCO161" s="6"/>
      <c r="BCP161" s="6"/>
      <c r="BCQ161" s="6"/>
      <c r="BCR161" s="6"/>
      <c r="BCS161" s="6"/>
      <c r="BCT161" s="6"/>
      <c r="BCU161" s="6"/>
      <c r="BCV161" s="6"/>
      <c r="BCW161" s="6"/>
      <c r="BCX161" s="6"/>
      <c r="BCY161" s="6"/>
      <c r="BCZ161" s="6"/>
      <c r="BDA161" s="6"/>
      <c r="BDB161" s="6"/>
      <c r="BDC161" s="6"/>
      <c r="BDD161" s="6"/>
      <c r="BDE161" s="6"/>
      <c r="BDF161" s="6"/>
      <c r="BDG161" s="6"/>
      <c r="BDH161" s="6"/>
      <c r="BDI161" s="6"/>
      <c r="BDJ161" s="6"/>
      <c r="BDK161" s="6"/>
      <c r="BDL161" s="6"/>
      <c r="BDM161" s="6"/>
      <c r="BDN161" s="6"/>
      <c r="BDO161" s="6"/>
      <c r="BDP161" s="6"/>
      <c r="BDQ161" s="6"/>
      <c r="BDR161" s="6"/>
      <c r="BDS161" s="6"/>
      <c r="BDT161" s="6"/>
      <c r="BDU161" s="6"/>
      <c r="BDV161" s="6"/>
      <c r="BDW161" s="6"/>
      <c r="BDX161" s="6"/>
      <c r="BDY161" s="6"/>
      <c r="BDZ161" s="6"/>
      <c r="BEA161" s="6"/>
      <c r="BEB161" s="6"/>
      <c r="BEC161" s="6"/>
      <c r="BED161" s="6"/>
      <c r="BEE161" s="6"/>
      <c r="BEF161" s="6"/>
      <c r="BEG161" s="6"/>
      <c r="BEH161" s="6"/>
      <c r="BEI161" s="6"/>
      <c r="BEJ161" s="6"/>
      <c r="BEK161" s="6"/>
      <c r="BEL161" s="6"/>
      <c r="BEM161" s="6"/>
      <c r="BEN161" s="6"/>
      <c r="BEO161" s="6"/>
      <c r="BEP161" s="6"/>
      <c r="BEQ161" s="6"/>
      <c r="BER161" s="6"/>
      <c r="BES161" s="6"/>
      <c r="BET161" s="6"/>
      <c r="BEU161" s="6"/>
      <c r="BEV161" s="6"/>
      <c r="BEW161" s="6"/>
      <c r="BEX161" s="6"/>
      <c r="BEY161" s="6"/>
      <c r="BEZ161" s="6"/>
      <c r="BFA161" s="6"/>
      <c r="BFB161" s="6"/>
      <c r="BFC161" s="6"/>
      <c r="BFD161" s="6"/>
      <c r="BFE161" s="6"/>
      <c r="BFF161" s="6"/>
      <c r="BFG161" s="6"/>
      <c r="BFH161" s="6"/>
      <c r="BFI161" s="6"/>
      <c r="BFJ161" s="6"/>
      <c r="BFK161" s="6"/>
      <c r="BFL161" s="6"/>
      <c r="BFM161" s="6"/>
      <c r="BFN161" s="6"/>
      <c r="BFO161" s="6"/>
      <c r="BFP161" s="6"/>
      <c r="BFQ161" s="6"/>
      <c r="BFR161" s="6"/>
      <c r="BFS161" s="6"/>
      <c r="BFT161" s="6"/>
      <c r="BFU161" s="6"/>
      <c r="BFV161" s="6"/>
      <c r="BFW161" s="6"/>
      <c r="BFX161" s="6"/>
      <c r="BFY161" s="6"/>
      <c r="BFZ161" s="6"/>
      <c r="BGA161" s="6"/>
      <c r="BGB161" s="6"/>
      <c r="BGC161" s="6"/>
      <c r="BGD161" s="6"/>
      <c r="BGE161" s="6"/>
      <c r="BGF161" s="6"/>
      <c r="BGG161" s="6"/>
      <c r="BGH161" s="6"/>
      <c r="BGI161" s="6"/>
      <c r="BGJ161" s="6"/>
      <c r="BGK161" s="6"/>
      <c r="BGL161" s="6"/>
      <c r="BGM161" s="6"/>
      <c r="BGN161" s="6"/>
      <c r="BGO161" s="6"/>
      <c r="BGP161" s="6"/>
      <c r="BGQ161" s="6"/>
      <c r="BGR161" s="6"/>
      <c r="BGS161" s="6"/>
      <c r="BGT161" s="6"/>
      <c r="BGU161" s="6"/>
      <c r="BGV161" s="6"/>
      <c r="BGW161" s="6"/>
      <c r="BGX161" s="6"/>
      <c r="BGY161" s="6"/>
      <c r="BGZ161" s="6"/>
      <c r="BHA161" s="6"/>
      <c r="BHB161" s="6"/>
      <c r="BHC161" s="6"/>
      <c r="BHD161" s="6"/>
      <c r="BHE161" s="6"/>
      <c r="BHF161" s="6"/>
      <c r="BHG161" s="6"/>
      <c r="BHH161" s="6"/>
      <c r="BHI161" s="6"/>
      <c r="BHJ161" s="6"/>
      <c r="BHK161" s="6"/>
      <c r="BHL161" s="6"/>
      <c r="BHM161" s="6"/>
      <c r="BHN161" s="6"/>
      <c r="BHO161" s="6"/>
      <c r="BHP161" s="6"/>
      <c r="BHQ161" s="6"/>
      <c r="BHR161" s="6"/>
      <c r="BHS161" s="6"/>
      <c r="BHT161" s="6"/>
      <c r="BHU161" s="6"/>
      <c r="BHV161" s="6"/>
      <c r="BHW161" s="6"/>
      <c r="BHX161" s="6"/>
      <c r="BHY161" s="6"/>
      <c r="BHZ161" s="6"/>
      <c r="BIA161" s="6"/>
      <c r="BIB161" s="6"/>
      <c r="BIC161" s="6"/>
      <c r="BID161" s="6"/>
      <c r="BIE161" s="6"/>
      <c r="BIF161" s="6"/>
      <c r="BIG161" s="6"/>
      <c r="BIH161" s="6"/>
      <c r="BII161" s="6"/>
      <c r="BIJ161" s="6"/>
      <c r="BIK161" s="6"/>
      <c r="BIL161" s="6"/>
      <c r="BIM161" s="6"/>
      <c r="BIN161" s="6"/>
      <c r="BIO161" s="6"/>
      <c r="BIP161" s="6"/>
      <c r="BIQ161" s="6"/>
      <c r="BIR161" s="6"/>
      <c r="BIS161" s="6"/>
      <c r="BIT161" s="6"/>
      <c r="BIU161" s="6"/>
      <c r="BIV161" s="6"/>
      <c r="BIW161" s="6"/>
      <c r="BIX161" s="6"/>
      <c r="BIY161" s="6"/>
      <c r="BIZ161" s="6"/>
      <c r="BJA161" s="6"/>
      <c r="BJB161" s="6"/>
      <c r="BJC161" s="6"/>
      <c r="BJD161" s="6"/>
      <c r="BJE161" s="6"/>
      <c r="BJF161" s="6"/>
      <c r="BJG161" s="6"/>
      <c r="BJH161" s="6"/>
      <c r="BJI161" s="6"/>
      <c r="BJJ161" s="6"/>
      <c r="BJK161" s="6"/>
      <c r="BJL161" s="6"/>
      <c r="BJM161" s="6"/>
      <c r="BJN161" s="6"/>
      <c r="BJO161" s="6"/>
      <c r="BJP161" s="6"/>
      <c r="BJQ161" s="6"/>
      <c r="BJR161" s="6"/>
      <c r="BJS161" s="6"/>
      <c r="BJT161" s="6"/>
      <c r="BJU161" s="6"/>
      <c r="BJV161" s="6"/>
      <c r="BJW161" s="6"/>
      <c r="BJX161" s="6"/>
      <c r="BJY161" s="6"/>
      <c r="BJZ161" s="6"/>
      <c r="BKA161" s="6"/>
      <c r="BKB161" s="6"/>
      <c r="BKC161" s="6"/>
      <c r="BKD161" s="6"/>
      <c r="BKE161" s="6"/>
      <c r="BKF161" s="6"/>
      <c r="BKG161" s="6"/>
      <c r="BKH161" s="6"/>
      <c r="BKI161" s="6"/>
      <c r="BKJ161" s="6"/>
      <c r="BKK161" s="6"/>
      <c r="BKL161" s="6"/>
      <c r="BKM161" s="6"/>
      <c r="BKN161" s="6"/>
      <c r="BKO161" s="6"/>
      <c r="BKP161" s="6"/>
      <c r="BKQ161" s="6"/>
      <c r="BKR161" s="6"/>
      <c r="BKS161" s="6"/>
      <c r="BKT161" s="6"/>
      <c r="BKU161" s="6"/>
      <c r="BKV161" s="6"/>
      <c r="BKW161" s="6"/>
      <c r="BKX161" s="6"/>
      <c r="BKY161" s="6"/>
      <c r="BKZ161" s="6"/>
      <c r="BLA161" s="6"/>
      <c r="BLB161" s="6"/>
      <c r="BLC161" s="6"/>
      <c r="BLD161" s="6"/>
      <c r="BLE161" s="6"/>
      <c r="BLF161" s="6"/>
      <c r="BLG161" s="6"/>
      <c r="BLH161" s="6"/>
      <c r="BLI161" s="6"/>
      <c r="BLJ161" s="6"/>
      <c r="BLK161" s="6"/>
      <c r="BLL161" s="6"/>
      <c r="BLM161" s="6"/>
      <c r="BLN161" s="6"/>
      <c r="BLO161" s="6"/>
      <c r="BLP161" s="6"/>
      <c r="BLQ161" s="6"/>
      <c r="BLR161" s="6"/>
      <c r="BLS161" s="6"/>
      <c r="BLT161" s="6"/>
      <c r="BLU161" s="6"/>
      <c r="BLV161" s="6"/>
      <c r="BLW161" s="6"/>
      <c r="BLX161" s="6"/>
      <c r="BLY161" s="6"/>
      <c r="BLZ161" s="6"/>
      <c r="BMA161" s="6"/>
      <c r="BMB161" s="6"/>
      <c r="BMC161" s="6"/>
      <c r="BMD161" s="6"/>
      <c r="BME161" s="6"/>
      <c r="BMF161" s="6"/>
      <c r="BMG161" s="6"/>
      <c r="BMH161" s="6"/>
      <c r="BMI161" s="6"/>
      <c r="BMJ161" s="6"/>
      <c r="BMK161" s="6"/>
      <c r="BML161" s="6"/>
      <c r="BMM161" s="6"/>
      <c r="BMN161" s="6"/>
      <c r="BMO161" s="6"/>
      <c r="BMP161" s="6"/>
      <c r="BMQ161" s="6"/>
      <c r="BMR161" s="6"/>
      <c r="BMS161" s="6"/>
      <c r="BMT161" s="6"/>
      <c r="BMU161" s="6"/>
      <c r="BMV161" s="6"/>
      <c r="BMW161" s="6"/>
      <c r="BMX161" s="6"/>
      <c r="BMY161" s="6"/>
      <c r="BMZ161" s="6"/>
      <c r="BNA161" s="6"/>
      <c r="BNB161" s="6"/>
      <c r="BNC161" s="6"/>
      <c r="BND161" s="6"/>
      <c r="BNE161" s="6"/>
      <c r="BNF161" s="6"/>
      <c r="BNG161" s="6"/>
      <c r="BNH161" s="6"/>
      <c r="BNI161" s="6"/>
      <c r="BNJ161" s="6"/>
      <c r="BNK161" s="6"/>
      <c r="BNL161" s="6"/>
      <c r="BNM161" s="6"/>
      <c r="BNN161" s="6"/>
      <c r="BNO161" s="6"/>
      <c r="BNP161" s="6"/>
      <c r="BNQ161" s="6"/>
      <c r="BNR161" s="6"/>
      <c r="BNS161" s="6"/>
      <c r="BNT161" s="6"/>
      <c r="BNU161" s="6"/>
      <c r="BNV161" s="6"/>
      <c r="BNW161" s="6"/>
      <c r="BNX161" s="6"/>
      <c r="BNY161" s="6"/>
      <c r="BNZ161" s="6"/>
      <c r="BOA161" s="6"/>
      <c r="BOB161" s="6"/>
      <c r="BOC161" s="6"/>
      <c r="BOD161" s="6"/>
      <c r="BOE161" s="6"/>
      <c r="BOF161" s="6"/>
      <c r="BOG161" s="6"/>
      <c r="BOH161" s="6"/>
      <c r="BOI161" s="6"/>
      <c r="BOJ161" s="6"/>
      <c r="BOK161" s="6"/>
      <c r="BOL161" s="6"/>
      <c r="BOM161" s="6"/>
      <c r="BON161" s="6"/>
      <c r="BOO161" s="6"/>
      <c r="BOP161" s="6"/>
      <c r="BOQ161" s="6"/>
      <c r="BOR161" s="6"/>
      <c r="BOS161" s="6"/>
      <c r="BOT161" s="6"/>
      <c r="BOU161" s="6"/>
      <c r="BOV161" s="6"/>
      <c r="BOW161" s="6"/>
      <c r="BOX161" s="6"/>
      <c r="BOY161" s="6"/>
      <c r="BOZ161" s="6"/>
      <c r="BPA161" s="6"/>
      <c r="BPB161" s="6"/>
      <c r="BPC161" s="6"/>
      <c r="BPD161" s="6"/>
      <c r="BPE161" s="6"/>
      <c r="BPF161" s="6"/>
      <c r="BPG161" s="6"/>
      <c r="BPH161" s="6"/>
      <c r="BPI161" s="6"/>
      <c r="BPJ161" s="6"/>
      <c r="BPK161" s="6"/>
      <c r="BPL161" s="6"/>
      <c r="BPM161" s="6"/>
      <c r="BPN161" s="6"/>
      <c r="BPO161" s="6"/>
      <c r="BPP161" s="6"/>
      <c r="BPQ161" s="6"/>
      <c r="BPR161" s="6"/>
      <c r="BPS161" s="6"/>
      <c r="BPT161" s="6"/>
      <c r="BPU161" s="6"/>
      <c r="BPV161" s="6"/>
      <c r="BPW161" s="6"/>
      <c r="BPX161" s="6"/>
      <c r="BPY161" s="6"/>
      <c r="BPZ161" s="6"/>
      <c r="BQA161" s="6"/>
      <c r="BQB161" s="6"/>
      <c r="BQC161" s="6"/>
      <c r="BQD161" s="6"/>
      <c r="BQE161" s="6"/>
      <c r="BQF161" s="6"/>
      <c r="BQG161" s="6"/>
      <c r="BQH161" s="6"/>
      <c r="BQI161" s="6"/>
      <c r="BQJ161" s="6"/>
      <c r="BQK161" s="6"/>
      <c r="BQL161" s="6"/>
      <c r="BQM161" s="6"/>
      <c r="BQN161" s="6"/>
      <c r="BQO161" s="6"/>
      <c r="BQP161" s="6"/>
      <c r="BQQ161" s="6"/>
      <c r="BQR161" s="6"/>
      <c r="BQS161" s="6"/>
      <c r="BQT161" s="6"/>
      <c r="BQU161" s="6"/>
      <c r="BQV161" s="6"/>
      <c r="BQW161" s="6"/>
      <c r="BQX161" s="6"/>
      <c r="BQY161" s="6"/>
      <c r="BQZ161" s="6"/>
      <c r="BRA161" s="6"/>
      <c r="BRB161" s="6"/>
      <c r="BRC161" s="6"/>
      <c r="BRD161" s="6"/>
      <c r="BRE161" s="6"/>
      <c r="BRF161" s="6"/>
      <c r="BRG161" s="6"/>
      <c r="BRH161" s="6"/>
      <c r="BRI161" s="6"/>
      <c r="BRJ161" s="6"/>
      <c r="BRK161" s="6"/>
      <c r="BRL161" s="6"/>
      <c r="BRM161" s="6"/>
      <c r="BRN161" s="6"/>
      <c r="BRO161" s="6"/>
      <c r="BRP161" s="6"/>
      <c r="BRQ161" s="6"/>
      <c r="BRR161" s="6"/>
      <c r="BRS161" s="6"/>
      <c r="BRT161" s="6"/>
      <c r="BRU161" s="6"/>
      <c r="BRV161" s="6"/>
      <c r="BRW161" s="6"/>
      <c r="BRX161" s="6"/>
      <c r="BRY161" s="6"/>
      <c r="BRZ161" s="6"/>
      <c r="BSA161" s="6"/>
      <c r="BSB161" s="6"/>
      <c r="BSC161" s="6"/>
      <c r="BSD161" s="6"/>
      <c r="BSE161" s="6"/>
      <c r="BSF161" s="6"/>
      <c r="BSG161" s="6"/>
      <c r="BSH161" s="6"/>
      <c r="BSI161" s="6"/>
      <c r="BSJ161" s="6"/>
      <c r="BSK161" s="6"/>
      <c r="BSL161" s="6"/>
      <c r="BSM161" s="6"/>
      <c r="BSN161" s="6"/>
      <c r="BSO161" s="6"/>
      <c r="BSP161" s="6"/>
      <c r="BSQ161" s="6"/>
      <c r="BSR161" s="6"/>
      <c r="BSS161" s="6"/>
      <c r="BST161" s="6"/>
      <c r="BSU161" s="6"/>
      <c r="BSV161" s="6"/>
      <c r="BSW161" s="6"/>
      <c r="BSX161" s="6"/>
      <c r="BSY161" s="6"/>
      <c r="BSZ161" s="6"/>
      <c r="BTA161" s="6"/>
      <c r="BTB161" s="6"/>
      <c r="BTC161" s="6"/>
      <c r="BTD161" s="6"/>
      <c r="BTE161" s="6"/>
      <c r="BTF161" s="6"/>
      <c r="BTG161" s="6"/>
      <c r="BTH161" s="6"/>
      <c r="BTI161" s="6"/>
      <c r="BTJ161" s="6"/>
      <c r="BTK161" s="6"/>
      <c r="BTL161" s="6"/>
      <c r="BTM161" s="6"/>
      <c r="BTN161" s="6"/>
      <c r="BTO161" s="6"/>
      <c r="BTP161" s="6"/>
      <c r="BTQ161" s="6"/>
      <c r="BTR161" s="6"/>
      <c r="BTS161" s="6"/>
      <c r="BTT161" s="6"/>
      <c r="BTU161" s="6"/>
      <c r="BTV161" s="6"/>
      <c r="BTW161" s="6"/>
      <c r="BTX161" s="6"/>
      <c r="BTY161" s="6"/>
      <c r="BTZ161" s="6"/>
      <c r="BUA161" s="6"/>
      <c r="BUB161" s="6"/>
      <c r="BUC161" s="6"/>
      <c r="BUD161" s="6"/>
      <c r="BUE161" s="6"/>
      <c r="BUF161" s="6"/>
      <c r="BUG161" s="6"/>
      <c r="BUH161" s="6"/>
      <c r="BUI161" s="6"/>
      <c r="BUJ161" s="6"/>
      <c r="BUK161" s="6"/>
      <c r="BUL161" s="6"/>
      <c r="BUM161" s="6"/>
      <c r="BUN161" s="6"/>
      <c r="BUO161" s="6"/>
      <c r="BUP161" s="6"/>
      <c r="BUQ161" s="6"/>
      <c r="BUR161" s="6"/>
      <c r="BUS161" s="6"/>
      <c r="BUT161" s="6"/>
      <c r="BUU161" s="6"/>
      <c r="BUV161" s="6"/>
      <c r="BUW161" s="6"/>
      <c r="BUX161" s="6"/>
      <c r="BUY161" s="6"/>
      <c r="BUZ161" s="6"/>
      <c r="BVA161" s="6"/>
      <c r="BVB161" s="6"/>
      <c r="BVC161" s="6"/>
      <c r="BVD161" s="6"/>
      <c r="BVE161" s="6"/>
      <c r="BVF161" s="6"/>
      <c r="BVG161" s="6"/>
      <c r="BVH161" s="6"/>
      <c r="BVI161" s="6"/>
      <c r="BVJ161" s="6"/>
      <c r="BVK161" s="6"/>
      <c r="BVL161" s="6"/>
      <c r="BVM161" s="6"/>
      <c r="BVN161" s="6"/>
      <c r="BVO161" s="6"/>
      <c r="BVP161" s="6"/>
      <c r="BVQ161" s="6"/>
      <c r="BVR161" s="6"/>
      <c r="BVS161" s="6"/>
      <c r="BVT161" s="6"/>
      <c r="BVU161" s="6"/>
      <c r="BVV161" s="6"/>
      <c r="BVW161" s="6"/>
      <c r="BVX161" s="6"/>
      <c r="BVY161" s="6"/>
      <c r="BVZ161" s="6"/>
      <c r="BWA161" s="6"/>
      <c r="BWB161" s="6"/>
      <c r="BWC161" s="6"/>
      <c r="BWD161" s="6"/>
      <c r="BWE161" s="6"/>
      <c r="BWF161" s="6"/>
      <c r="BWG161" s="6"/>
      <c r="BWH161" s="6"/>
      <c r="BWI161" s="6"/>
      <c r="BWJ161" s="6"/>
      <c r="BWK161" s="6"/>
      <c r="BWL161" s="6"/>
      <c r="BWM161" s="6"/>
      <c r="BWN161" s="6"/>
      <c r="BWO161" s="6"/>
      <c r="BWP161" s="6"/>
      <c r="BWQ161" s="6"/>
      <c r="BWR161" s="6"/>
      <c r="BWS161" s="6"/>
      <c r="BWT161" s="6"/>
      <c r="BWU161" s="6"/>
      <c r="BWV161" s="6"/>
      <c r="BWW161" s="6"/>
      <c r="BWX161" s="6"/>
      <c r="BWY161" s="6"/>
      <c r="BWZ161" s="6"/>
      <c r="BXA161" s="6"/>
      <c r="BXB161" s="6"/>
      <c r="BXC161" s="6"/>
      <c r="BXD161" s="6"/>
      <c r="BXE161" s="6"/>
      <c r="BXF161" s="6"/>
      <c r="BXG161" s="6"/>
      <c r="BXH161" s="6"/>
      <c r="BXI161" s="6"/>
      <c r="BXJ161" s="6"/>
      <c r="BXK161" s="6"/>
      <c r="BXL161" s="6"/>
      <c r="BXM161" s="6"/>
      <c r="BXN161" s="6"/>
      <c r="BXO161" s="6"/>
      <c r="BXP161" s="6"/>
      <c r="BXQ161" s="6"/>
      <c r="BXR161" s="6"/>
      <c r="BXS161" s="6"/>
      <c r="BXT161" s="6"/>
      <c r="BXU161" s="6"/>
      <c r="BXV161" s="6"/>
      <c r="BXW161" s="6"/>
      <c r="BXX161" s="6"/>
      <c r="BXY161" s="6"/>
      <c r="BXZ161" s="6"/>
      <c r="BYA161" s="6"/>
      <c r="BYB161" s="6"/>
      <c r="BYC161" s="6"/>
      <c r="BYD161" s="6"/>
      <c r="BYE161" s="6"/>
      <c r="BYF161" s="6"/>
      <c r="BYG161" s="6"/>
      <c r="BYH161" s="6"/>
      <c r="BYI161" s="6"/>
      <c r="BYJ161" s="6"/>
      <c r="BYK161" s="6"/>
      <c r="BYL161" s="6"/>
      <c r="BYM161" s="6"/>
      <c r="BYN161" s="6"/>
      <c r="BYO161" s="6"/>
      <c r="BYP161" s="6"/>
      <c r="BYQ161" s="6"/>
      <c r="BYR161" s="6"/>
      <c r="BYS161" s="6"/>
      <c r="BYT161" s="6"/>
      <c r="BYU161" s="6"/>
      <c r="BYV161" s="6"/>
      <c r="BYW161" s="6"/>
      <c r="BYX161" s="6"/>
      <c r="BYY161" s="6"/>
      <c r="BYZ161" s="6"/>
      <c r="BZA161" s="6"/>
      <c r="BZB161" s="6"/>
      <c r="BZC161" s="6"/>
      <c r="BZD161" s="6"/>
      <c r="BZE161" s="6"/>
      <c r="BZF161" s="6"/>
      <c r="BZG161" s="6"/>
      <c r="BZH161" s="6"/>
      <c r="BZI161" s="6"/>
      <c r="BZJ161" s="6"/>
      <c r="BZK161" s="6"/>
      <c r="BZL161" s="6"/>
      <c r="BZM161" s="6"/>
      <c r="BZN161" s="6"/>
      <c r="BZO161" s="6"/>
      <c r="BZP161" s="6"/>
      <c r="BZQ161" s="6"/>
      <c r="BZR161" s="6"/>
      <c r="BZS161" s="6"/>
      <c r="BZT161" s="6"/>
      <c r="BZU161" s="6"/>
      <c r="BZV161" s="6"/>
      <c r="BZW161" s="6"/>
      <c r="BZX161" s="6"/>
      <c r="BZY161" s="6"/>
      <c r="BZZ161" s="6"/>
      <c r="CAA161" s="6"/>
      <c r="CAB161" s="6"/>
      <c r="CAC161" s="6"/>
      <c r="CAD161" s="6"/>
      <c r="CAE161" s="6"/>
      <c r="CAF161" s="6"/>
      <c r="CAG161" s="6"/>
      <c r="CAH161" s="6"/>
      <c r="CAI161" s="6"/>
      <c r="CAJ161" s="6"/>
      <c r="CAK161" s="6"/>
      <c r="CAL161" s="6"/>
      <c r="CAM161" s="6"/>
      <c r="CAN161" s="6"/>
      <c r="CAO161" s="6"/>
      <c r="CAP161" s="6"/>
      <c r="CAQ161" s="6"/>
      <c r="CAR161" s="6"/>
      <c r="CAS161" s="6"/>
      <c r="CAT161" s="6"/>
      <c r="CAU161" s="6"/>
      <c r="CAV161" s="6"/>
      <c r="CAW161" s="6"/>
      <c r="CAX161" s="6"/>
      <c r="CAY161" s="6"/>
      <c r="CAZ161" s="6"/>
      <c r="CBA161" s="6"/>
      <c r="CBB161" s="6"/>
      <c r="CBC161" s="6"/>
      <c r="CBD161" s="6"/>
      <c r="CBE161" s="6"/>
      <c r="CBF161" s="6"/>
      <c r="CBG161" s="6"/>
      <c r="CBH161" s="6"/>
      <c r="CBI161" s="6"/>
      <c r="CBJ161" s="6"/>
      <c r="CBK161" s="6"/>
      <c r="CBL161" s="6"/>
      <c r="CBM161" s="6"/>
      <c r="CBN161" s="6"/>
      <c r="CBO161" s="6"/>
      <c r="CBP161" s="6"/>
      <c r="CBQ161" s="6"/>
      <c r="CBR161" s="6"/>
      <c r="CBS161" s="6"/>
      <c r="CBT161" s="6"/>
      <c r="CBU161" s="6"/>
      <c r="CBV161" s="6"/>
      <c r="CBW161" s="6"/>
      <c r="CBX161" s="6"/>
      <c r="CBY161" s="6"/>
      <c r="CBZ161" s="6"/>
      <c r="CCA161" s="6"/>
      <c r="CCB161" s="6"/>
      <c r="CCC161" s="6"/>
      <c r="CCD161" s="6"/>
      <c r="CCE161" s="6"/>
      <c r="CCF161" s="6"/>
      <c r="CCG161" s="6"/>
      <c r="CCH161" s="6"/>
      <c r="CCI161" s="6"/>
      <c r="CCJ161" s="6"/>
      <c r="CCK161" s="6"/>
      <c r="CCL161" s="6"/>
      <c r="CCM161" s="6"/>
      <c r="CCN161" s="6"/>
      <c r="CCO161" s="6"/>
      <c r="CCP161" s="6"/>
      <c r="CCQ161" s="6"/>
      <c r="CCR161" s="6"/>
      <c r="CCS161" s="6"/>
      <c r="CCT161" s="6"/>
      <c r="CCU161" s="6"/>
      <c r="CCV161" s="6"/>
      <c r="CCW161" s="6"/>
      <c r="CCX161" s="6"/>
      <c r="CCY161" s="6"/>
      <c r="CCZ161" s="6"/>
      <c r="CDA161" s="6"/>
      <c r="CDB161" s="6"/>
      <c r="CDC161" s="6"/>
      <c r="CDD161" s="6"/>
      <c r="CDE161" s="6"/>
      <c r="CDF161" s="6"/>
      <c r="CDG161" s="6"/>
      <c r="CDH161" s="6"/>
      <c r="CDI161" s="6"/>
      <c r="CDJ161" s="6"/>
      <c r="CDK161" s="6"/>
      <c r="CDL161" s="6"/>
      <c r="CDM161" s="6"/>
      <c r="CDN161" s="6"/>
      <c r="CDO161" s="6"/>
      <c r="CDP161" s="6"/>
      <c r="CDQ161" s="6"/>
      <c r="CDR161" s="6"/>
      <c r="CDS161" s="6"/>
      <c r="CDT161" s="6"/>
      <c r="CDU161" s="6"/>
      <c r="CDV161" s="6"/>
      <c r="CDW161" s="6"/>
      <c r="CDX161" s="6"/>
      <c r="CDY161" s="6"/>
      <c r="CDZ161" s="6"/>
      <c r="CEA161" s="6"/>
      <c r="CEB161" s="6"/>
      <c r="CEC161" s="6"/>
      <c r="CED161" s="6"/>
      <c r="CEE161" s="6"/>
      <c r="CEF161" s="6"/>
      <c r="CEG161" s="6"/>
      <c r="CEH161" s="6"/>
      <c r="CEI161" s="6"/>
      <c r="CEJ161" s="6"/>
      <c r="CEK161" s="6"/>
      <c r="CEL161" s="6"/>
      <c r="CEM161" s="6"/>
      <c r="CEN161" s="6"/>
      <c r="CEO161" s="6"/>
      <c r="CEP161" s="6"/>
      <c r="CEQ161" s="6"/>
      <c r="CER161" s="6"/>
      <c r="CES161" s="6"/>
      <c r="CET161" s="6"/>
      <c r="CEU161" s="6"/>
      <c r="CEV161" s="6"/>
      <c r="CEW161" s="6"/>
      <c r="CEX161" s="6"/>
      <c r="CEY161" s="6"/>
      <c r="CEZ161" s="6"/>
      <c r="CFA161" s="6"/>
      <c r="CFB161" s="6"/>
      <c r="CFC161" s="6"/>
      <c r="CFD161" s="6"/>
      <c r="CFE161" s="6"/>
      <c r="CFF161" s="6"/>
      <c r="CFG161" s="6"/>
      <c r="CFH161" s="6"/>
      <c r="CFI161" s="6"/>
      <c r="CFJ161" s="6"/>
      <c r="CFK161" s="6"/>
      <c r="CFL161" s="6"/>
      <c r="CFM161" s="6"/>
      <c r="CFN161" s="6"/>
      <c r="CFO161" s="6"/>
      <c r="CFP161" s="6"/>
      <c r="CFQ161" s="6"/>
      <c r="CFR161" s="6"/>
      <c r="CFS161" s="6"/>
      <c r="CFT161" s="6"/>
      <c r="CFU161" s="6"/>
      <c r="CFV161" s="6"/>
      <c r="CFW161" s="6"/>
      <c r="CFX161" s="6"/>
      <c r="CFY161" s="6"/>
      <c r="CFZ161" s="6"/>
      <c r="CGA161" s="6"/>
      <c r="CGB161" s="6"/>
      <c r="CGC161" s="6"/>
      <c r="CGD161" s="6"/>
      <c r="CGE161" s="6"/>
      <c r="CGF161" s="6"/>
      <c r="CGG161" s="6"/>
      <c r="CGH161" s="6"/>
      <c r="CGI161" s="6"/>
      <c r="CGJ161" s="6"/>
      <c r="CGK161" s="6"/>
      <c r="CGL161" s="6"/>
      <c r="CGM161" s="6"/>
      <c r="CGN161" s="6"/>
      <c r="CGO161" s="6"/>
      <c r="CGP161" s="6"/>
      <c r="CGQ161" s="6"/>
      <c r="CGR161" s="6"/>
      <c r="CGS161" s="6"/>
      <c r="CGT161" s="6"/>
      <c r="CGU161" s="6"/>
      <c r="CGV161" s="6"/>
      <c r="CGW161" s="6"/>
      <c r="CGX161" s="6"/>
      <c r="CGY161" s="6"/>
      <c r="CGZ161" s="6"/>
      <c r="CHA161" s="6"/>
      <c r="CHB161" s="6"/>
      <c r="CHC161" s="6"/>
      <c r="CHD161" s="6"/>
      <c r="CHE161" s="6"/>
      <c r="CHF161" s="6"/>
      <c r="CHG161" s="6"/>
      <c r="CHH161" s="6"/>
      <c r="CHI161" s="6"/>
      <c r="CHJ161" s="6"/>
      <c r="CHK161" s="6"/>
      <c r="CHL161" s="6"/>
      <c r="CHM161" s="6"/>
      <c r="CHN161" s="6"/>
      <c r="CHO161" s="6"/>
      <c r="CHP161" s="6"/>
      <c r="CHQ161" s="6"/>
      <c r="CHR161" s="6"/>
      <c r="CHS161" s="6"/>
      <c r="CHT161" s="6"/>
      <c r="CHU161" s="6"/>
      <c r="CHV161" s="6"/>
      <c r="CHW161" s="6"/>
      <c r="CHX161" s="6"/>
      <c r="CHY161" s="6"/>
      <c r="CHZ161" s="6"/>
      <c r="CIA161" s="6"/>
      <c r="CIB161" s="6"/>
      <c r="CIC161" s="6"/>
      <c r="CID161" s="6"/>
      <c r="CIE161" s="6"/>
      <c r="CIF161" s="6"/>
      <c r="CIG161" s="6"/>
      <c r="CIH161" s="6"/>
      <c r="CII161" s="6"/>
      <c r="CIJ161" s="6"/>
      <c r="CIK161" s="6"/>
      <c r="CIL161" s="6"/>
      <c r="CIM161" s="6"/>
      <c r="CIN161" s="6"/>
      <c r="CIO161" s="6"/>
      <c r="CIP161" s="6"/>
      <c r="CIQ161" s="6"/>
      <c r="CIR161" s="6"/>
      <c r="CIS161" s="6"/>
      <c r="CIT161" s="6"/>
      <c r="CIU161" s="6"/>
      <c r="CIV161" s="6"/>
      <c r="CIW161" s="6"/>
      <c r="CIX161" s="6"/>
      <c r="CIY161" s="6"/>
      <c r="CIZ161" s="6"/>
      <c r="CJA161" s="6"/>
      <c r="CJB161" s="6"/>
      <c r="CJC161" s="6"/>
      <c r="CJD161" s="6"/>
      <c r="CJE161" s="6"/>
      <c r="CJF161" s="6"/>
      <c r="CJG161" s="6"/>
      <c r="CJH161" s="6"/>
      <c r="CJI161" s="6"/>
      <c r="CJJ161" s="6"/>
      <c r="CJK161" s="6"/>
      <c r="CJL161" s="6"/>
      <c r="CJM161" s="6"/>
      <c r="CJN161" s="6"/>
      <c r="CJO161" s="6"/>
      <c r="CJP161" s="6"/>
      <c r="CJQ161" s="6"/>
      <c r="CJR161" s="6"/>
      <c r="CJS161" s="6"/>
      <c r="CJT161" s="6"/>
      <c r="CJU161" s="6"/>
      <c r="CJV161" s="6"/>
      <c r="CJW161" s="6"/>
      <c r="CJX161" s="6"/>
      <c r="CJY161" s="6"/>
      <c r="CJZ161" s="6"/>
      <c r="CKA161" s="6"/>
      <c r="CKB161" s="6"/>
      <c r="CKC161" s="6"/>
      <c r="CKD161" s="6"/>
      <c r="CKE161" s="6"/>
      <c r="CKF161" s="6"/>
      <c r="CKG161" s="6"/>
      <c r="CKH161" s="6"/>
      <c r="CKI161" s="6"/>
      <c r="CKJ161" s="6"/>
      <c r="CKK161" s="6"/>
      <c r="CKL161" s="6"/>
      <c r="CKM161" s="6"/>
      <c r="CKN161" s="6"/>
      <c r="CKO161" s="6"/>
      <c r="CKP161" s="6"/>
      <c r="CKQ161" s="6"/>
      <c r="CKR161" s="6"/>
      <c r="CKS161" s="6"/>
      <c r="CKT161" s="6"/>
      <c r="CKU161" s="6"/>
      <c r="CKV161" s="6"/>
      <c r="CKW161" s="6"/>
      <c r="CKX161" s="6"/>
      <c r="CKY161" s="6"/>
      <c r="CKZ161" s="6"/>
      <c r="CLA161" s="6"/>
      <c r="CLB161" s="6"/>
      <c r="CLC161" s="6"/>
      <c r="CLD161" s="6"/>
      <c r="CLE161" s="6"/>
      <c r="CLF161" s="6"/>
      <c r="CLG161" s="6"/>
      <c r="CLH161" s="6"/>
      <c r="CLI161" s="6"/>
      <c r="CLJ161" s="6"/>
      <c r="CLK161" s="6"/>
      <c r="CLL161" s="6"/>
      <c r="CLM161" s="6"/>
      <c r="CLN161" s="6"/>
      <c r="CLO161" s="6"/>
      <c r="CLP161" s="6"/>
      <c r="CLQ161" s="6"/>
      <c r="CLR161" s="6"/>
      <c r="CLS161" s="6"/>
      <c r="CLT161" s="6"/>
      <c r="CLU161" s="6"/>
      <c r="CLV161" s="6"/>
      <c r="CLW161" s="6"/>
      <c r="CLX161" s="6"/>
      <c r="CLY161" s="6"/>
      <c r="CLZ161" s="6"/>
      <c r="CMA161" s="6"/>
      <c r="CMB161" s="6"/>
      <c r="CMC161" s="6"/>
      <c r="CMD161" s="6"/>
      <c r="CME161" s="6"/>
      <c r="CMF161" s="6"/>
      <c r="CMG161" s="6"/>
      <c r="CMH161" s="6"/>
      <c r="CMI161" s="6"/>
      <c r="CMJ161" s="6"/>
      <c r="CMK161" s="6"/>
      <c r="CML161" s="6"/>
      <c r="CMM161" s="6"/>
      <c r="CMN161" s="6"/>
      <c r="CMO161" s="6"/>
      <c r="CMP161" s="6"/>
      <c r="CMQ161" s="6"/>
      <c r="CMR161" s="6"/>
      <c r="CMS161" s="6"/>
      <c r="CMT161" s="6"/>
      <c r="CMU161" s="6"/>
      <c r="CMV161" s="6"/>
      <c r="CMW161" s="6"/>
      <c r="CMX161" s="6"/>
      <c r="CMY161" s="6"/>
      <c r="CMZ161" s="6"/>
      <c r="CNA161" s="6"/>
      <c r="CNB161" s="6"/>
      <c r="CNC161" s="6"/>
      <c r="CND161" s="6"/>
      <c r="CNE161" s="6"/>
      <c r="CNF161" s="6"/>
      <c r="CNG161" s="6"/>
      <c r="CNH161" s="6"/>
      <c r="CNI161" s="6"/>
      <c r="CNJ161" s="6"/>
      <c r="CNK161" s="6"/>
      <c r="CNL161" s="6"/>
      <c r="CNM161" s="6"/>
      <c r="CNN161" s="6"/>
      <c r="CNO161" s="6"/>
      <c r="CNP161" s="6"/>
      <c r="CNQ161" s="6"/>
      <c r="CNR161" s="6"/>
      <c r="CNS161" s="6"/>
      <c r="CNT161" s="6"/>
      <c r="CNU161" s="6"/>
      <c r="CNV161" s="6"/>
      <c r="CNW161" s="6"/>
      <c r="CNX161" s="6"/>
      <c r="CNY161" s="6"/>
      <c r="CNZ161" s="6"/>
      <c r="COA161" s="6"/>
      <c r="COB161" s="6"/>
      <c r="COC161" s="6"/>
      <c r="COD161" s="6"/>
      <c r="COE161" s="6"/>
      <c r="COF161" s="6"/>
      <c r="COG161" s="6"/>
      <c r="COH161" s="6"/>
      <c r="COI161" s="6"/>
      <c r="COJ161" s="6"/>
      <c r="COK161" s="6"/>
      <c r="COL161" s="6"/>
      <c r="COM161" s="6"/>
      <c r="CON161" s="6"/>
      <c r="COO161" s="6"/>
      <c r="COP161" s="6"/>
      <c r="COQ161" s="6"/>
      <c r="COR161" s="6"/>
      <c r="COS161" s="6"/>
      <c r="COT161" s="6"/>
      <c r="COU161" s="6"/>
      <c r="COV161" s="6"/>
      <c r="COW161" s="6"/>
      <c r="COX161" s="6"/>
      <c r="COY161" s="6"/>
      <c r="COZ161" s="6"/>
      <c r="CPA161" s="6"/>
      <c r="CPB161" s="6"/>
      <c r="CPC161" s="6"/>
      <c r="CPD161" s="6"/>
      <c r="CPE161" s="6"/>
      <c r="CPF161" s="6"/>
      <c r="CPG161" s="6"/>
      <c r="CPH161" s="6"/>
      <c r="CPI161" s="6"/>
      <c r="CPJ161" s="6"/>
      <c r="CPK161" s="6"/>
      <c r="CPL161" s="6"/>
      <c r="CPM161" s="6"/>
      <c r="CPN161" s="6"/>
      <c r="CPO161" s="6"/>
      <c r="CPP161" s="6"/>
      <c r="CPQ161" s="6"/>
      <c r="CPR161" s="6"/>
      <c r="CPS161" s="6"/>
      <c r="CPT161" s="6"/>
      <c r="CPU161" s="6"/>
      <c r="CPV161" s="6"/>
      <c r="CPW161" s="6"/>
      <c r="CPX161" s="6"/>
      <c r="CPY161" s="6"/>
      <c r="CPZ161" s="6"/>
      <c r="CQA161" s="6"/>
      <c r="CQB161" s="6"/>
      <c r="CQC161" s="6"/>
      <c r="CQD161" s="6"/>
      <c r="CQE161" s="6"/>
      <c r="CQF161" s="6"/>
      <c r="CQG161" s="6"/>
      <c r="CQH161" s="6"/>
      <c r="CQI161" s="6"/>
      <c r="CQJ161" s="6"/>
      <c r="CQK161" s="6"/>
      <c r="CQL161" s="6"/>
      <c r="CQM161" s="6"/>
      <c r="CQN161" s="6"/>
      <c r="CQO161" s="6"/>
      <c r="CQP161" s="6"/>
      <c r="CQQ161" s="6"/>
      <c r="CQR161" s="6"/>
      <c r="CQS161" s="6"/>
      <c r="CQT161" s="6"/>
      <c r="CQU161" s="6"/>
      <c r="CQV161" s="6"/>
      <c r="CQW161" s="6"/>
      <c r="CQX161" s="6"/>
      <c r="CQY161" s="6"/>
      <c r="CQZ161" s="6"/>
      <c r="CRA161" s="6"/>
      <c r="CRB161" s="6"/>
      <c r="CRC161" s="6"/>
      <c r="CRD161" s="6"/>
      <c r="CRE161" s="6"/>
      <c r="CRF161" s="6"/>
      <c r="CRG161" s="6"/>
      <c r="CRH161" s="6"/>
      <c r="CRI161" s="6"/>
      <c r="CRJ161" s="6"/>
      <c r="CRK161" s="6"/>
      <c r="CRL161" s="6"/>
      <c r="CRM161" s="6"/>
      <c r="CRN161" s="6"/>
      <c r="CRO161" s="6"/>
      <c r="CRP161" s="6"/>
      <c r="CRQ161" s="6"/>
      <c r="CRR161" s="6"/>
      <c r="CRS161" s="6"/>
      <c r="CRT161" s="6"/>
      <c r="CRU161" s="6"/>
      <c r="CRV161" s="6"/>
      <c r="CRW161" s="6"/>
      <c r="CRX161" s="6"/>
      <c r="CRY161" s="6"/>
      <c r="CRZ161" s="6"/>
      <c r="CSA161" s="6"/>
      <c r="CSB161" s="6"/>
      <c r="CSC161" s="6"/>
      <c r="CSD161" s="6"/>
      <c r="CSE161" s="6"/>
      <c r="CSF161" s="6"/>
      <c r="CSG161" s="6"/>
      <c r="CSH161" s="6"/>
      <c r="CSI161" s="6"/>
      <c r="CSJ161" s="6"/>
      <c r="CSK161" s="6"/>
      <c r="CSL161" s="6"/>
      <c r="CSM161" s="6"/>
      <c r="CSN161" s="6"/>
      <c r="CSO161" s="6"/>
      <c r="CSP161" s="6"/>
      <c r="CSQ161" s="6"/>
      <c r="CSR161" s="6"/>
      <c r="CSS161" s="6"/>
      <c r="CST161" s="6"/>
      <c r="CSU161" s="6"/>
      <c r="CSV161" s="6"/>
      <c r="CSW161" s="6"/>
      <c r="CSX161" s="6"/>
      <c r="CSY161" s="6"/>
      <c r="CSZ161" s="6"/>
      <c r="CTA161" s="6"/>
      <c r="CTB161" s="6"/>
      <c r="CTC161" s="6"/>
      <c r="CTD161" s="6"/>
      <c r="CTE161" s="6"/>
      <c r="CTF161" s="6"/>
      <c r="CTG161" s="6"/>
      <c r="CTH161" s="6"/>
      <c r="CTI161" s="6"/>
      <c r="CTJ161" s="6"/>
      <c r="CTK161" s="6"/>
      <c r="CTL161" s="6"/>
      <c r="CTM161" s="6"/>
      <c r="CTN161" s="6"/>
      <c r="CTO161" s="6"/>
      <c r="CTP161" s="6"/>
      <c r="CTQ161" s="6"/>
      <c r="CTR161" s="6"/>
      <c r="CTS161" s="6"/>
      <c r="CTT161" s="6"/>
      <c r="CTU161" s="6"/>
      <c r="CTV161" s="6"/>
      <c r="CTW161" s="6"/>
      <c r="CTX161" s="6"/>
      <c r="CTY161" s="6"/>
      <c r="CTZ161" s="6"/>
      <c r="CUA161" s="6"/>
      <c r="CUB161" s="6"/>
      <c r="CUC161" s="6"/>
      <c r="CUD161" s="6"/>
      <c r="CUE161" s="6"/>
      <c r="CUF161" s="6"/>
      <c r="CUG161" s="6"/>
      <c r="CUH161" s="6"/>
      <c r="CUI161" s="6"/>
      <c r="CUJ161" s="6"/>
      <c r="CUK161" s="6"/>
      <c r="CUL161" s="6"/>
      <c r="CUM161" s="6"/>
      <c r="CUN161" s="6"/>
      <c r="CUO161" s="6"/>
      <c r="CUP161" s="6"/>
      <c r="CUQ161" s="6"/>
      <c r="CUR161" s="6"/>
      <c r="CUS161" s="6"/>
      <c r="CUT161" s="6"/>
      <c r="CUU161" s="6"/>
      <c r="CUV161" s="6"/>
      <c r="CUW161" s="6"/>
      <c r="CUX161" s="6"/>
      <c r="CUY161" s="6"/>
      <c r="CUZ161" s="6"/>
      <c r="CVA161" s="6"/>
      <c r="CVB161" s="6"/>
      <c r="CVC161" s="6"/>
      <c r="CVD161" s="6"/>
      <c r="CVE161" s="6"/>
      <c r="CVF161" s="6"/>
      <c r="CVG161" s="6"/>
      <c r="CVH161" s="6"/>
      <c r="CVI161" s="6"/>
      <c r="CVJ161" s="6"/>
      <c r="CVK161" s="6"/>
      <c r="CVL161" s="6"/>
      <c r="CVM161" s="6"/>
      <c r="CVN161" s="6"/>
      <c r="CVO161" s="6"/>
      <c r="CVP161" s="6"/>
      <c r="CVQ161" s="6"/>
      <c r="CVR161" s="6"/>
      <c r="CVS161" s="6"/>
      <c r="CVT161" s="6"/>
      <c r="CVU161" s="6"/>
      <c r="CVV161" s="6"/>
      <c r="CVW161" s="6"/>
      <c r="CVX161" s="6"/>
      <c r="CVY161" s="6"/>
      <c r="CVZ161" s="6"/>
      <c r="CWA161" s="6"/>
      <c r="CWB161" s="6"/>
      <c r="CWC161" s="6"/>
      <c r="CWD161" s="6"/>
      <c r="CWE161" s="6"/>
      <c r="CWF161" s="6"/>
      <c r="CWG161" s="6"/>
      <c r="CWH161" s="6"/>
      <c r="CWI161" s="6"/>
      <c r="CWJ161" s="6"/>
      <c r="CWK161" s="6"/>
      <c r="CWL161" s="6"/>
      <c r="CWM161" s="6"/>
      <c r="CWN161" s="6"/>
      <c r="CWO161" s="6"/>
      <c r="CWP161" s="6"/>
      <c r="CWQ161" s="6"/>
      <c r="CWR161" s="6"/>
      <c r="CWS161" s="6"/>
      <c r="CWT161" s="6"/>
      <c r="CWU161" s="6"/>
      <c r="CWV161" s="6"/>
      <c r="CWW161" s="6"/>
      <c r="CWX161" s="6"/>
      <c r="CWY161" s="6"/>
      <c r="CWZ161" s="6"/>
      <c r="CXA161" s="6"/>
      <c r="CXB161" s="6"/>
      <c r="CXC161" s="6"/>
      <c r="CXD161" s="6"/>
      <c r="CXE161" s="6"/>
      <c r="CXF161" s="6"/>
      <c r="CXG161" s="6"/>
      <c r="CXH161" s="6"/>
      <c r="CXI161" s="6"/>
      <c r="CXJ161" s="6"/>
      <c r="CXK161" s="6"/>
      <c r="CXL161" s="6"/>
      <c r="CXM161" s="6"/>
      <c r="CXN161" s="6"/>
      <c r="CXO161" s="6"/>
      <c r="CXP161" s="6"/>
      <c r="CXQ161" s="6"/>
      <c r="CXR161" s="6"/>
      <c r="CXS161" s="6"/>
      <c r="CXT161" s="6"/>
      <c r="CXU161" s="6"/>
      <c r="CXV161" s="6"/>
      <c r="CXW161" s="6"/>
      <c r="CXX161" s="6"/>
      <c r="CXY161" s="6"/>
      <c r="CXZ161" s="6"/>
      <c r="CYA161" s="6"/>
      <c r="CYB161" s="6"/>
      <c r="CYC161" s="6"/>
      <c r="CYD161" s="6"/>
      <c r="CYE161" s="6"/>
      <c r="CYF161" s="6"/>
      <c r="CYG161" s="6"/>
      <c r="CYH161" s="6"/>
      <c r="CYI161" s="6"/>
      <c r="CYJ161" s="6"/>
      <c r="CYK161" s="6"/>
      <c r="CYL161" s="6"/>
      <c r="CYM161" s="6"/>
      <c r="CYN161" s="6"/>
      <c r="CYO161" s="6"/>
      <c r="CYP161" s="6"/>
      <c r="CYQ161" s="6"/>
      <c r="CYR161" s="6"/>
      <c r="CYS161" s="6"/>
      <c r="CYT161" s="6"/>
      <c r="CYU161" s="6"/>
      <c r="CYV161" s="6"/>
      <c r="CYW161" s="6"/>
      <c r="CYX161" s="6"/>
      <c r="CYY161" s="6"/>
      <c r="CYZ161" s="6"/>
      <c r="CZA161" s="6"/>
      <c r="CZB161" s="6"/>
      <c r="CZC161" s="6"/>
      <c r="CZD161" s="6"/>
      <c r="CZE161" s="6"/>
      <c r="CZF161" s="6"/>
      <c r="CZG161" s="6"/>
      <c r="CZH161" s="6"/>
      <c r="CZI161" s="6"/>
      <c r="CZJ161" s="6"/>
      <c r="CZK161" s="6"/>
      <c r="CZL161" s="6"/>
      <c r="CZM161" s="6"/>
      <c r="CZN161" s="6"/>
      <c r="CZO161" s="6"/>
      <c r="CZP161" s="6"/>
      <c r="CZQ161" s="6"/>
      <c r="CZR161" s="6"/>
      <c r="CZS161" s="6"/>
      <c r="CZT161" s="6"/>
      <c r="CZU161" s="6"/>
      <c r="CZV161" s="6"/>
      <c r="CZW161" s="6"/>
      <c r="CZX161" s="6"/>
      <c r="CZY161" s="6"/>
      <c r="CZZ161" s="6"/>
      <c r="DAA161" s="6"/>
      <c r="DAB161" s="6"/>
      <c r="DAC161" s="6"/>
      <c r="DAD161" s="6"/>
      <c r="DAE161" s="6"/>
      <c r="DAF161" s="6"/>
      <c r="DAG161" s="6"/>
      <c r="DAH161" s="6"/>
      <c r="DAI161" s="6"/>
      <c r="DAJ161" s="6"/>
      <c r="DAK161" s="6"/>
      <c r="DAL161" s="6"/>
      <c r="DAM161" s="6"/>
      <c r="DAN161" s="6"/>
      <c r="DAO161" s="6"/>
      <c r="DAP161" s="6"/>
      <c r="DAQ161" s="6"/>
      <c r="DAR161" s="6"/>
      <c r="DAS161" s="6"/>
      <c r="DAT161" s="6"/>
      <c r="DAU161" s="6"/>
      <c r="DAV161" s="6"/>
      <c r="DAW161" s="6"/>
      <c r="DAX161" s="6"/>
      <c r="DAY161" s="6"/>
      <c r="DAZ161" s="6"/>
      <c r="DBA161" s="6"/>
      <c r="DBB161" s="6"/>
      <c r="DBC161" s="6"/>
      <c r="DBD161" s="6"/>
      <c r="DBE161" s="6"/>
      <c r="DBF161" s="6"/>
      <c r="DBG161" s="6"/>
      <c r="DBH161" s="6"/>
      <c r="DBI161" s="6"/>
      <c r="DBJ161" s="6"/>
      <c r="DBK161" s="6"/>
      <c r="DBL161" s="6"/>
      <c r="DBM161" s="6"/>
      <c r="DBN161" s="6"/>
      <c r="DBO161" s="6"/>
      <c r="DBP161" s="6"/>
      <c r="DBQ161" s="6"/>
      <c r="DBR161" s="6"/>
      <c r="DBS161" s="6"/>
      <c r="DBT161" s="6"/>
      <c r="DBU161" s="6"/>
      <c r="DBV161" s="6"/>
      <c r="DBW161" s="6"/>
      <c r="DBX161" s="6"/>
      <c r="DBY161" s="6"/>
      <c r="DBZ161" s="6"/>
      <c r="DCA161" s="6"/>
      <c r="DCB161" s="6"/>
      <c r="DCC161" s="6"/>
      <c r="DCD161" s="6"/>
      <c r="DCE161" s="6"/>
      <c r="DCF161" s="6"/>
      <c r="DCG161" s="6"/>
      <c r="DCH161" s="6"/>
      <c r="DCI161" s="6"/>
      <c r="DCJ161" s="6"/>
      <c r="DCK161" s="6"/>
      <c r="DCL161" s="6"/>
      <c r="DCM161" s="6"/>
      <c r="DCN161" s="6"/>
      <c r="DCO161" s="6"/>
      <c r="DCP161" s="6"/>
      <c r="DCQ161" s="6"/>
      <c r="DCR161" s="6"/>
      <c r="DCS161" s="6"/>
      <c r="DCT161" s="6"/>
      <c r="DCU161" s="6"/>
      <c r="DCV161" s="6"/>
      <c r="DCW161" s="6"/>
      <c r="DCX161" s="6"/>
      <c r="DCY161" s="6"/>
      <c r="DCZ161" s="6"/>
      <c r="DDA161" s="6"/>
      <c r="DDB161" s="6"/>
      <c r="DDC161" s="6"/>
      <c r="DDD161" s="6"/>
      <c r="DDE161" s="6"/>
      <c r="DDF161" s="6"/>
      <c r="DDG161" s="6"/>
      <c r="DDH161" s="6"/>
      <c r="DDI161" s="6"/>
      <c r="DDJ161" s="6"/>
      <c r="DDK161" s="6"/>
      <c r="DDL161" s="6"/>
      <c r="DDM161" s="6"/>
      <c r="DDN161" s="6"/>
      <c r="DDO161" s="6"/>
      <c r="DDP161" s="6"/>
      <c r="DDQ161" s="6"/>
      <c r="DDR161" s="6"/>
      <c r="DDS161" s="6"/>
      <c r="DDT161" s="6"/>
      <c r="DDU161" s="6"/>
      <c r="DDV161" s="6"/>
      <c r="DDW161" s="6"/>
      <c r="DDX161" s="6"/>
      <c r="DDY161" s="6"/>
      <c r="DDZ161" s="6"/>
      <c r="DEA161" s="6"/>
      <c r="DEB161" s="6"/>
      <c r="DEC161" s="6"/>
      <c r="DED161" s="6"/>
      <c r="DEE161" s="6"/>
      <c r="DEF161" s="6"/>
      <c r="DEG161" s="6"/>
      <c r="DEH161" s="6"/>
      <c r="DEI161" s="6"/>
      <c r="DEJ161" s="6"/>
      <c r="DEK161" s="6"/>
      <c r="DEL161" s="6"/>
      <c r="DEM161" s="6"/>
      <c r="DEN161" s="6"/>
      <c r="DEO161" s="6"/>
      <c r="DEP161" s="6"/>
      <c r="DEQ161" s="6"/>
      <c r="DER161" s="6"/>
      <c r="DES161" s="6"/>
      <c r="DET161" s="6"/>
      <c r="DEU161" s="6"/>
      <c r="DEV161" s="6"/>
      <c r="DEW161" s="6"/>
      <c r="DEX161" s="6"/>
      <c r="DEY161" s="6"/>
      <c r="DEZ161" s="6"/>
      <c r="DFA161" s="6"/>
      <c r="DFB161" s="6"/>
      <c r="DFC161" s="6"/>
      <c r="DFD161" s="6"/>
      <c r="DFE161" s="6"/>
      <c r="DFF161" s="6"/>
      <c r="DFG161" s="6"/>
      <c r="DFH161" s="6"/>
      <c r="DFI161" s="6"/>
      <c r="DFJ161" s="6"/>
      <c r="DFK161" s="6"/>
      <c r="DFL161" s="6"/>
      <c r="DFM161" s="6"/>
      <c r="DFN161" s="6"/>
      <c r="DFO161" s="6"/>
      <c r="DFP161" s="6"/>
      <c r="DFQ161" s="6"/>
      <c r="DFR161" s="6"/>
      <c r="DFS161" s="6"/>
      <c r="DFT161" s="6"/>
      <c r="DFU161" s="6"/>
      <c r="DFV161" s="6"/>
      <c r="DFW161" s="6"/>
      <c r="DFX161" s="6"/>
      <c r="DFY161" s="6"/>
      <c r="DFZ161" s="6"/>
      <c r="DGA161" s="6"/>
      <c r="DGB161" s="6"/>
      <c r="DGC161" s="6"/>
      <c r="DGD161" s="6"/>
      <c r="DGE161" s="6"/>
      <c r="DGF161" s="6"/>
      <c r="DGG161" s="6"/>
      <c r="DGH161" s="6"/>
      <c r="DGI161" s="6"/>
      <c r="DGJ161" s="6"/>
      <c r="DGK161" s="6"/>
      <c r="DGL161" s="6"/>
      <c r="DGM161" s="6"/>
      <c r="DGN161" s="6"/>
      <c r="DGO161" s="6"/>
      <c r="DGP161" s="6"/>
      <c r="DGQ161" s="6"/>
      <c r="DGR161" s="6"/>
      <c r="DGS161" s="6"/>
      <c r="DGT161" s="6"/>
      <c r="DGU161" s="6"/>
      <c r="DGV161" s="6"/>
      <c r="DGW161" s="6"/>
      <c r="DGX161" s="6"/>
      <c r="DGY161" s="6"/>
      <c r="DGZ161" s="6"/>
      <c r="DHA161" s="6"/>
      <c r="DHB161" s="6"/>
      <c r="DHC161" s="6"/>
      <c r="DHD161" s="6"/>
      <c r="DHE161" s="6"/>
      <c r="DHF161" s="6"/>
      <c r="DHG161" s="6"/>
      <c r="DHH161" s="6"/>
      <c r="DHI161" s="6"/>
      <c r="DHJ161" s="6"/>
      <c r="DHK161" s="6"/>
      <c r="DHL161" s="6"/>
      <c r="DHM161" s="6"/>
      <c r="DHN161" s="6"/>
      <c r="DHO161" s="6"/>
      <c r="DHP161" s="6"/>
      <c r="DHQ161" s="6"/>
      <c r="DHR161" s="6"/>
      <c r="DHS161" s="6"/>
      <c r="DHT161" s="6"/>
      <c r="DHU161" s="6"/>
      <c r="DHV161" s="6"/>
      <c r="DHW161" s="6"/>
      <c r="DHX161" s="6"/>
      <c r="DHY161" s="6"/>
      <c r="DHZ161" s="6"/>
      <c r="DIA161" s="6"/>
      <c r="DIB161" s="6"/>
      <c r="DIC161" s="6"/>
      <c r="DID161" s="6"/>
      <c r="DIE161" s="6"/>
      <c r="DIF161" s="6"/>
      <c r="DIG161" s="6"/>
      <c r="DIH161" s="6"/>
      <c r="DII161" s="6"/>
      <c r="DIJ161" s="6"/>
      <c r="DIK161" s="6"/>
      <c r="DIL161" s="6"/>
      <c r="DIM161" s="6"/>
      <c r="DIN161" s="6"/>
      <c r="DIO161" s="6"/>
      <c r="DIP161" s="6"/>
      <c r="DIQ161" s="6"/>
      <c r="DIR161" s="6"/>
      <c r="DIS161" s="6"/>
      <c r="DIT161" s="6"/>
      <c r="DIU161" s="6"/>
      <c r="DIV161" s="6"/>
      <c r="DIW161" s="6"/>
      <c r="DIX161" s="6"/>
      <c r="DIY161" s="6"/>
      <c r="DIZ161" s="6"/>
      <c r="DJA161" s="6"/>
      <c r="DJB161" s="6"/>
      <c r="DJC161" s="6"/>
      <c r="DJD161" s="6"/>
      <c r="DJE161" s="6"/>
      <c r="DJF161" s="6"/>
      <c r="DJG161" s="6"/>
      <c r="DJH161" s="6"/>
      <c r="DJI161" s="6"/>
      <c r="DJJ161" s="6"/>
      <c r="DJK161" s="6"/>
      <c r="DJL161" s="6"/>
      <c r="DJM161" s="6"/>
      <c r="DJN161" s="6"/>
      <c r="DJO161" s="6"/>
      <c r="DJP161" s="6"/>
      <c r="DJQ161" s="6"/>
      <c r="DJR161" s="6"/>
      <c r="DJS161" s="6"/>
      <c r="DJT161" s="6"/>
      <c r="DJU161" s="6"/>
      <c r="DJV161" s="6"/>
      <c r="DJW161" s="6"/>
      <c r="DJX161" s="6"/>
      <c r="DJY161" s="6"/>
      <c r="DJZ161" s="6"/>
      <c r="DKA161" s="6"/>
      <c r="DKB161" s="6"/>
      <c r="DKC161" s="6"/>
      <c r="DKD161" s="6"/>
      <c r="DKE161" s="6"/>
      <c r="DKF161" s="6"/>
      <c r="DKG161" s="6"/>
      <c r="DKH161" s="6"/>
      <c r="DKI161" s="6"/>
      <c r="DKJ161" s="6"/>
      <c r="DKK161" s="6"/>
      <c r="DKL161" s="6"/>
      <c r="DKM161" s="6"/>
      <c r="DKN161" s="6"/>
      <c r="DKO161" s="6"/>
      <c r="DKP161" s="6"/>
      <c r="DKQ161" s="6"/>
      <c r="DKR161" s="6"/>
      <c r="DKS161" s="6"/>
      <c r="DKT161" s="6"/>
      <c r="DKU161" s="6"/>
      <c r="DKV161" s="6"/>
      <c r="DKW161" s="6"/>
      <c r="DKX161" s="6"/>
      <c r="DKY161" s="6"/>
      <c r="DKZ161" s="6"/>
      <c r="DLA161" s="6"/>
      <c r="DLB161" s="6"/>
      <c r="DLC161" s="6"/>
      <c r="DLD161" s="6"/>
      <c r="DLE161" s="6"/>
      <c r="DLF161" s="6"/>
      <c r="DLG161" s="6"/>
      <c r="DLH161" s="6"/>
      <c r="DLI161" s="6"/>
      <c r="DLJ161" s="6"/>
      <c r="DLK161" s="6"/>
      <c r="DLL161" s="6"/>
      <c r="DLM161" s="6"/>
      <c r="DLN161" s="6"/>
      <c r="DLO161" s="6"/>
      <c r="DLP161" s="6"/>
      <c r="DLQ161" s="6"/>
      <c r="DLR161" s="6"/>
      <c r="DLS161" s="6"/>
      <c r="DLT161" s="6"/>
      <c r="DLU161" s="6"/>
      <c r="DLV161" s="6"/>
      <c r="DLW161" s="6"/>
      <c r="DLX161" s="6"/>
      <c r="DLY161" s="6"/>
      <c r="DLZ161" s="6"/>
      <c r="DMA161" s="6"/>
      <c r="DMB161" s="6"/>
      <c r="DMC161" s="6"/>
      <c r="DMD161" s="6"/>
      <c r="DME161" s="6"/>
      <c r="DMF161" s="6"/>
      <c r="DMG161" s="6"/>
      <c r="DMH161" s="6"/>
      <c r="DMI161" s="6"/>
      <c r="DMJ161" s="6"/>
      <c r="DMK161" s="6"/>
      <c r="DML161" s="6"/>
      <c r="DMM161" s="6"/>
      <c r="DMN161" s="6"/>
      <c r="DMO161" s="6"/>
      <c r="DMP161" s="6"/>
      <c r="DMQ161" s="6"/>
      <c r="DMR161" s="6"/>
      <c r="DMS161" s="6"/>
      <c r="DMT161" s="6"/>
      <c r="DMU161" s="6"/>
      <c r="DMV161" s="6"/>
      <c r="DMW161" s="6"/>
      <c r="DMX161" s="6"/>
      <c r="DMY161" s="6"/>
      <c r="DMZ161" s="6"/>
      <c r="DNA161" s="6"/>
      <c r="DNB161" s="6"/>
      <c r="DNC161" s="6"/>
      <c r="DND161" s="6"/>
      <c r="DNE161" s="6"/>
      <c r="DNF161" s="6"/>
      <c r="DNG161" s="6"/>
      <c r="DNH161" s="6"/>
      <c r="DNI161" s="6"/>
      <c r="DNJ161" s="6"/>
      <c r="DNK161" s="6"/>
      <c r="DNL161" s="6"/>
      <c r="DNM161" s="6"/>
      <c r="DNN161" s="6"/>
      <c r="DNO161" s="6"/>
      <c r="DNP161" s="6"/>
      <c r="DNQ161" s="6"/>
      <c r="DNR161" s="6"/>
      <c r="DNS161" s="6"/>
      <c r="DNT161" s="6"/>
      <c r="DNU161" s="6"/>
      <c r="DNV161" s="6"/>
      <c r="DNW161" s="6"/>
      <c r="DNX161" s="6"/>
      <c r="DNY161" s="6"/>
      <c r="DNZ161" s="6"/>
      <c r="DOA161" s="6"/>
      <c r="DOB161" s="6"/>
      <c r="DOC161" s="6"/>
      <c r="DOD161" s="6"/>
      <c r="DOE161" s="6"/>
      <c r="DOF161" s="6"/>
      <c r="DOG161" s="6"/>
      <c r="DOH161" s="6"/>
      <c r="DOI161" s="6"/>
      <c r="DOJ161" s="6"/>
      <c r="DOK161" s="6"/>
      <c r="DOL161" s="6"/>
      <c r="DOM161" s="6"/>
      <c r="DON161" s="6"/>
      <c r="DOO161" s="6"/>
      <c r="DOP161" s="6"/>
      <c r="DOQ161" s="6"/>
      <c r="DOR161" s="6"/>
      <c r="DOS161" s="6"/>
      <c r="DOT161" s="6"/>
      <c r="DOU161" s="6"/>
      <c r="DOV161" s="6"/>
      <c r="DOW161" s="6"/>
      <c r="DOX161" s="6"/>
      <c r="DOY161" s="6"/>
      <c r="DOZ161" s="6"/>
      <c r="DPA161" s="6"/>
      <c r="DPB161" s="6"/>
      <c r="DPC161" s="6"/>
      <c r="DPD161" s="6"/>
      <c r="DPE161" s="6"/>
      <c r="DPF161" s="6"/>
      <c r="DPG161" s="6"/>
      <c r="DPH161" s="6"/>
      <c r="DPI161" s="6"/>
      <c r="DPJ161" s="6"/>
      <c r="DPK161" s="6"/>
      <c r="DPL161" s="6"/>
      <c r="DPM161" s="6"/>
      <c r="DPN161" s="6"/>
      <c r="DPO161" s="6"/>
      <c r="DPP161" s="6"/>
      <c r="DPQ161" s="6"/>
      <c r="DPR161" s="6"/>
      <c r="DPS161" s="6"/>
      <c r="DPT161" s="6"/>
      <c r="DPU161" s="6"/>
      <c r="DPV161" s="6"/>
      <c r="DPW161" s="6"/>
      <c r="DPX161" s="6"/>
      <c r="DPY161" s="6"/>
      <c r="DPZ161" s="6"/>
      <c r="DQA161" s="6"/>
      <c r="DQB161" s="6"/>
      <c r="DQC161" s="6"/>
      <c r="DQD161" s="6"/>
      <c r="DQE161" s="6"/>
      <c r="DQF161" s="6"/>
      <c r="DQG161" s="6"/>
      <c r="DQH161" s="6"/>
      <c r="DQI161" s="6"/>
      <c r="DQJ161" s="6"/>
      <c r="DQK161" s="6"/>
      <c r="DQL161" s="6"/>
      <c r="DQM161" s="6"/>
      <c r="DQN161" s="6"/>
      <c r="DQO161" s="6"/>
      <c r="DQP161" s="6"/>
      <c r="DQQ161" s="6"/>
      <c r="DQR161" s="6"/>
      <c r="DQS161" s="6"/>
      <c r="DQT161" s="6"/>
      <c r="DQU161" s="6"/>
      <c r="DQV161" s="6"/>
      <c r="DQW161" s="6"/>
      <c r="DQX161" s="6"/>
      <c r="DQY161" s="6"/>
      <c r="DQZ161" s="6"/>
      <c r="DRA161" s="6"/>
      <c r="DRB161" s="6"/>
      <c r="DRC161" s="6"/>
      <c r="DRD161" s="6"/>
      <c r="DRE161" s="6"/>
      <c r="DRF161" s="6"/>
      <c r="DRG161" s="6"/>
      <c r="DRH161" s="6"/>
      <c r="DRI161" s="6"/>
      <c r="DRJ161" s="6"/>
      <c r="DRK161" s="6"/>
      <c r="DRL161" s="6"/>
      <c r="DRM161" s="6"/>
      <c r="DRN161" s="6"/>
      <c r="DRO161" s="6"/>
      <c r="DRP161" s="6"/>
      <c r="DRQ161" s="6"/>
      <c r="DRR161" s="6"/>
      <c r="DRS161" s="6"/>
      <c r="DRT161" s="6"/>
      <c r="DRU161" s="6"/>
      <c r="DRV161" s="6"/>
      <c r="DRW161" s="6"/>
      <c r="DRX161" s="6"/>
      <c r="DRY161" s="6"/>
      <c r="DRZ161" s="6"/>
      <c r="DSA161" s="6"/>
      <c r="DSB161" s="6"/>
      <c r="DSC161" s="6"/>
      <c r="DSD161" s="6"/>
      <c r="DSE161" s="6"/>
      <c r="DSF161" s="6"/>
      <c r="DSG161" s="6"/>
      <c r="DSH161" s="6"/>
      <c r="DSI161" s="6"/>
      <c r="DSJ161" s="6"/>
      <c r="DSK161" s="6"/>
      <c r="DSL161" s="6"/>
      <c r="DSM161" s="6"/>
      <c r="DSN161" s="6"/>
      <c r="DSO161" s="6"/>
      <c r="DSP161" s="6"/>
      <c r="DSQ161" s="6"/>
      <c r="DSR161" s="6"/>
      <c r="DSS161" s="6"/>
      <c r="DST161" s="6"/>
      <c r="DSU161" s="6"/>
      <c r="DSV161" s="6"/>
      <c r="DSW161" s="6"/>
      <c r="DSX161" s="6"/>
      <c r="DSY161" s="6"/>
      <c r="DSZ161" s="6"/>
      <c r="DTA161" s="6"/>
      <c r="DTB161" s="6"/>
      <c r="DTC161" s="6"/>
      <c r="DTD161" s="6"/>
      <c r="DTE161" s="6"/>
      <c r="DTF161" s="6"/>
      <c r="DTG161" s="6"/>
      <c r="DTH161" s="6"/>
      <c r="DTI161" s="6"/>
      <c r="DTJ161" s="6"/>
      <c r="DTK161" s="6"/>
      <c r="DTL161" s="6"/>
      <c r="DTM161" s="6"/>
      <c r="DTN161" s="6"/>
      <c r="DTO161" s="6"/>
      <c r="DTP161" s="6"/>
      <c r="DTQ161" s="6"/>
      <c r="DTR161" s="6"/>
      <c r="DTS161" s="6"/>
      <c r="DTT161" s="6"/>
      <c r="DTU161" s="6"/>
      <c r="DTV161" s="6"/>
      <c r="DTW161" s="6"/>
      <c r="DTX161" s="6"/>
      <c r="DTY161" s="6"/>
      <c r="DTZ161" s="6"/>
      <c r="DUA161" s="6"/>
      <c r="DUB161" s="6"/>
      <c r="DUC161" s="6"/>
      <c r="DUD161" s="6"/>
      <c r="DUE161" s="6"/>
      <c r="DUF161" s="6"/>
      <c r="DUG161" s="6"/>
      <c r="DUH161" s="6"/>
      <c r="DUI161" s="6"/>
      <c r="DUJ161" s="6"/>
      <c r="DUK161" s="6"/>
      <c r="DUL161" s="6"/>
      <c r="DUM161" s="6"/>
      <c r="DUN161" s="6"/>
      <c r="DUO161" s="6"/>
      <c r="DUP161" s="6"/>
      <c r="DUQ161" s="6"/>
      <c r="DUR161" s="6"/>
      <c r="DUS161" s="6"/>
      <c r="DUT161" s="6"/>
      <c r="DUU161" s="6"/>
      <c r="DUV161" s="6"/>
      <c r="DUW161" s="6"/>
      <c r="DUX161" s="6"/>
      <c r="DUY161" s="6"/>
      <c r="DUZ161" s="6"/>
      <c r="DVA161" s="6"/>
      <c r="DVB161" s="6"/>
      <c r="DVC161" s="6"/>
      <c r="DVD161" s="6"/>
      <c r="DVE161" s="6"/>
      <c r="DVF161" s="6"/>
      <c r="DVG161" s="6"/>
      <c r="DVH161" s="6"/>
      <c r="DVI161" s="6"/>
      <c r="DVJ161" s="6"/>
      <c r="DVK161" s="6"/>
      <c r="DVL161" s="6"/>
      <c r="DVM161" s="6"/>
      <c r="DVN161" s="6"/>
      <c r="DVO161" s="6"/>
      <c r="DVP161" s="6"/>
      <c r="DVQ161" s="6"/>
      <c r="DVR161" s="6"/>
      <c r="DVS161" s="6"/>
      <c r="DVT161" s="6"/>
      <c r="DVU161" s="6"/>
      <c r="DVV161" s="6"/>
      <c r="DVW161" s="6"/>
      <c r="DVX161" s="6"/>
      <c r="DVY161" s="6"/>
      <c r="DVZ161" s="6"/>
      <c r="DWA161" s="6"/>
      <c r="DWB161" s="6"/>
      <c r="DWC161" s="6"/>
      <c r="DWD161" s="6"/>
      <c r="DWE161" s="6"/>
      <c r="DWF161" s="6"/>
      <c r="DWG161" s="6"/>
      <c r="DWH161" s="6"/>
      <c r="DWI161" s="6"/>
      <c r="DWJ161" s="6"/>
      <c r="DWK161" s="6"/>
      <c r="DWL161" s="6"/>
      <c r="DWM161" s="6"/>
      <c r="DWN161" s="6"/>
      <c r="DWO161" s="6"/>
      <c r="DWP161" s="6"/>
      <c r="DWQ161" s="6"/>
      <c r="DWR161" s="6"/>
      <c r="DWS161" s="6"/>
      <c r="DWT161" s="6"/>
      <c r="DWU161" s="6"/>
      <c r="DWV161" s="6"/>
      <c r="DWW161" s="6"/>
      <c r="DWX161" s="6"/>
      <c r="DWY161" s="6"/>
      <c r="DWZ161" s="6"/>
      <c r="DXA161" s="6"/>
      <c r="DXB161" s="6"/>
      <c r="DXC161" s="6"/>
      <c r="DXD161" s="6"/>
      <c r="DXE161" s="6"/>
      <c r="DXF161" s="6"/>
      <c r="DXG161" s="6"/>
      <c r="DXH161" s="6"/>
      <c r="DXI161" s="6"/>
      <c r="DXJ161" s="6"/>
      <c r="DXK161" s="6"/>
      <c r="DXL161" s="6"/>
      <c r="DXM161" s="6"/>
      <c r="DXN161" s="6"/>
      <c r="DXO161" s="6"/>
      <c r="DXP161" s="6"/>
      <c r="DXQ161" s="6"/>
      <c r="DXR161" s="6"/>
      <c r="DXS161" s="6"/>
      <c r="DXT161" s="6"/>
      <c r="DXU161" s="6"/>
      <c r="DXV161" s="6"/>
      <c r="DXW161" s="6"/>
      <c r="DXX161" s="6"/>
      <c r="DXY161" s="6"/>
      <c r="DXZ161" s="6"/>
      <c r="DYA161" s="6"/>
      <c r="DYB161" s="6"/>
      <c r="DYC161" s="6"/>
      <c r="DYD161" s="6"/>
      <c r="DYE161" s="6"/>
      <c r="DYF161" s="6"/>
      <c r="DYG161" s="6"/>
      <c r="DYH161" s="6"/>
      <c r="DYI161" s="6"/>
      <c r="DYJ161" s="6"/>
      <c r="DYK161" s="6"/>
      <c r="DYL161" s="6"/>
      <c r="DYM161" s="6"/>
      <c r="DYN161" s="6"/>
      <c r="DYO161" s="6"/>
      <c r="DYP161" s="6"/>
      <c r="DYQ161" s="6"/>
      <c r="DYR161" s="6"/>
      <c r="DYS161" s="6"/>
      <c r="DYT161" s="6"/>
      <c r="DYU161" s="6"/>
      <c r="DYV161" s="6"/>
      <c r="DYW161" s="6"/>
      <c r="DYX161" s="6"/>
      <c r="DYY161" s="6"/>
      <c r="DYZ161" s="6"/>
      <c r="DZA161" s="6"/>
      <c r="DZB161" s="6"/>
      <c r="DZC161" s="6"/>
      <c r="DZD161" s="6"/>
      <c r="DZE161" s="6"/>
      <c r="DZF161" s="6"/>
      <c r="DZG161" s="6"/>
      <c r="DZH161" s="6"/>
      <c r="DZI161" s="6"/>
      <c r="DZJ161" s="6"/>
      <c r="DZK161" s="6"/>
      <c r="DZL161" s="6"/>
      <c r="DZM161" s="6"/>
      <c r="DZN161" s="6"/>
      <c r="DZO161" s="6"/>
      <c r="DZP161" s="6"/>
      <c r="DZQ161" s="6"/>
      <c r="DZR161" s="6"/>
      <c r="DZS161" s="6"/>
      <c r="DZT161" s="6"/>
      <c r="DZU161" s="6"/>
      <c r="DZV161" s="6"/>
      <c r="DZW161" s="6"/>
      <c r="DZX161" s="6"/>
      <c r="DZY161" s="6"/>
      <c r="DZZ161" s="6"/>
      <c r="EAA161" s="6"/>
      <c r="EAB161" s="6"/>
      <c r="EAC161" s="6"/>
      <c r="EAD161" s="6"/>
      <c r="EAE161" s="6"/>
      <c r="EAF161" s="6"/>
      <c r="EAG161" s="6"/>
      <c r="EAH161" s="6"/>
      <c r="EAI161" s="6"/>
      <c r="EAJ161" s="6"/>
      <c r="EAK161" s="6"/>
      <c r="EAL161" s="6"/>
      <c r="EAM161" s="6"/>
      <c r="EAN161" s="6"/>
      <c r="EAO161" s="6"/>
      <c r="EAP161" s="6"/>
      <c r="EAQ161" s="6"/>
      <c r="EAR161" s="6"/>
      <c r="EAS161" s="6"/>
      <c r="EAT161" s="6"/>
      <c r="EAU161" s="6"/>
      <c r="EAV161" s="6"/>
      <c r="EAW161" s="6"/>
      <c r="EAX161" s="6"/>
      <c r="EAY161" s="6"/>
      <c r="EAZ161" s="6"/>
      <c r="EBA161" s="6"/>
      <c r="EBB161" s="6"/>
      <c r="EBC161" s="6"/>
      <c r="EBD161" s="6"/>
      <c r="EBE161" s="6"/>
      <c r="EBF161" s="6"/>
      <c r="EBG161" s="6"/>
      <c r="EBH161" s="6"/>
      <c r="EBI161" s="6"/>
      <c r="EBJ161" s="6"/>
      <c r="EBK161" s="6"/>
      <c r="EBL161" s="6"/>
      <c r="EBM161" s="6"/>
      <c r="EBN161" s="6"/>
      <c r="EBO161" s="6"/>
      <c r="EBP161" s="6"/>
      <c r="EBQ161" s="6"/>
      <c r="EBR161" s="6"/>
      <c r="EBS161" s="6"/>
      <c r="EBT161" s="6"/>
      <c r="EBU161" s="6"/>
      <c r="EBV161" s="6"/>
      <c r="EBW161" s="6"/>
      <c r="EBX161" s="6"/>
      <c r="EBY161" s="6"/>
      <c r="EBZ161" s="6"/>
      <c r="ECA161" s="6"/>
      <c r="ECB161" s="6"/>
      <c r="ECC161" s="6"/>
      <c r="ECD161" s="6"/>
      <c r="ECE161" s="6"/>
      <c r="ECF161" s="6"/>
      <c r="ECG161" s="6"/>
      <c r="ECH161" s="6"/>
      <c r="ECI161" s="6"/>
      <c r="ECJ161" s="6"/>
      <c r="ECK161" s="6"/>
      <c r="ECL161" s="6"/>
      <c r="ECM161" s="6"/>
      <c r="ECN161" s="6"/>
      <c r="ECO161" s="6"/>
      <c r="ECP161" s="6"/>
      <c r="ECQ161" s="6"/>
      <c r="ECR161" s="6"/>
      <c r="ECS161" s="6"/>
      <c r="ECT161" s="6"/>
      <c r="ECU161" s="6"/>
      <c r="ECV161" s="6"/>
      <c r="ECW161" s="6"/>
      <c r="ECX161" s="6"/>
      <c r="ECY161" s="6"/>
      <c r="ECZ161" s="6"/>
      <c r="EDA161" s="6"/>
      <c r="EDB161" s="6"/>
      <c r="EDC161" s="6"/>
      <c r="EDD161" s="6"/>
      <c r="EDE161" s="6"/>
      <c r="EDF161" s="6"/>
      <c r="EDG161" s="6"/>
      <c r="EDH161" s="6"/>
      <c r="EDI161" s="6"/>
      <c r="EDJ161" s="6"/>
      <c r="EDK161" s="6"/>
      <c r="EDL161" s="6"/>
      <c r="EDM161" s="6"/>
      <c r="EDN161" s="6"/>
      <c r="EDO161" s="6"/>
      <c r="EDP161" s="6"/>
      <c r="EDQ161" s="6"/>
      <c r="EDR161" s="6"/>
      <c r="EDS161" s="6"/>
      <c r="EDT161" s="6"/>
      <c r="EDU161" s="6"/>
      <c r="EDV161" s="6"/>
      <c r="EDW161" s="6"/>
      <c r="EDX161" s="6"/>
      <c r="EDY161" s="6"/>
      <c r="EDZ161" s="6"/>
      <c r="EEA161" s="6"/>
      <c r="EEB161" s="6"/>
      <c r="EEC161" s="6"/>
      <c r="EED161" s="6"/>
      <c r="EEE161" s="6"/>
      <c r="EEF161" s="6"/>
      <c r="EEG161" s="6"/>
      <c r="EEH161" s="6"/>
      <c r="EEI161" s="6"/>
      <c r="EEJ161" s="6"/>
      <c r="EEK161" s="6"/>
      <c r="EEL161" s="6"/>
      <c r="EEM161" s="6"/>
      <c r="EEN161" s="6"/>
      <c r="EEO161" s="6"/>
      <c r="EEP161" s="6"/>
      <c r="EEQ161" s="6"/>
      <c r="EER161" s="6"/>
      <c r="EES161" s="6"/>
      <c r="EET161" s="6"/>
      <c r="EEU161" s="6"/>
      <c r="EEV161" s="6"/>
      <c r="EEW161" s="6"/>
      <c r="EEX161" s="6"/>
      <c r="EEY161" s="6"/>
      <c r="EEZ161" s="6"/>
      <c r="EFA161" s="6"/>
      <c r="EFB161" s="6"/>
      <c r="EFC161" s="6"/>
      <c r="EFD161" s="6"/>
      <c r="EFE161" s="6"/>
      <c r="EFF161" s="6"/>
      <c r="EFG161" s="6"/>
      <c r="EFH161" s="6"/>
      <c r="EFI161" s="6"/>
      <c r="EFJ161" s="6"/>
      <c r="EFK161" s="6"/>
      <c r="EFL161" s="6"/>
      <c r="EFM161" s="6"/>
      <c r="EFN161" s="6"/>
      <c r="EFO161" s="6"/>
      <c r="EFP161" s="6"/>
      <c r="EFQ161" s="6"/>
      <c r="EFR161" s="6"/>
      <c r="EFS161" s="6"/>
      <c r="EFT161" s="6"/>
      <c r="EFU161" s="6"/>
      <c r="EFV161" s="6"/>
      <c r="EFW161" s="6"/>
      <c r="EFX161" s="6"/>
      <c r="EFY161" s="6"/>
      <c r="EFZ161" s="6"/>
      <c r="EGA161" s="6"/>
      <c r="EGB161" s="6"/>
      <c r="EGC161" s="6"/>
      <c r="EGD161" s="6"/>
      <c r="EGE161" s="6"/>
      <c r="EGF161" s="6"/>
      <c r="EGG161" s="6"/>
      <c r="EGH161" s="6"/>
      <c r="EGI161" s="6"/>
      <c r="EGJ161" s="6"/>
      <c r="EGK161" s="6"/>
      <c r="EGL161" s="6"/>
      <c r="EGM161" s="6"/>
      <c r="EGN161" s="6"/>
      <c r="EGO161" s="6"/>
      <c r="EGP161" s="6"/>
      <c r="EGQ161" s="6"/>
      <c r="EGR161" s="6"/>
      <c r="EGS161" s="6"/>
      <c r="EGT161" s="6"/>
      <c r="EGU161" s="6"/>
      <c r="EGV161" s="6"/>
      <c r="EGW161" s="6"/>
      <c r="EGX161" s="6"/>
      <c r="EGY161" s="6"/>
      <c r="EGZ161" s="6"/>
      <c r="EHA161" s="6"/>
      <c r="EHB161" s="6"/>
      <c r="EHC161" s="6"/>
      <c r="EHD161" s="6"/>
      <c r="EHE161" s="6"/>
      <c r="EHF161" s="6"/>
      <c r="EHG161" s="6"/>
      <c r="EHH161" s="6"/>
      <c r="EHI161" s="6"/>
      <c r="EHJ161" s="6"/>
      <c r="EHK161" s="6"/>
      <c r="EHL161" s="6"/>
      <c r="EHM161" s="6"/>
      <c r="EHN161" s="6"/>
      <c r="EHO161" s="6"/>
      <c r="EHP161" s="6"/>
      <c r="EHQ161" s="6"/>
      <c r="EHR161" s="6"/>
      <c r="EHS161" s="6"/>
      <c r="EHT161" s="6"/>
      <c r="EHU161" s="6"/>
      <c r="EHV161" s="6"/>
      <c r="EHW161" s="6"/>
      <c r="EHX161" s="6"/>
      <c r="EHY161" s="6"/>
      <c r="EHZ161" s="6"/>
      <c r="EIA161" s="6"/>
      <c r="EIB161" s="6"/>
      <c r="EIC161" s="6"/>
      <c r="EID161" s="6"/>
      <c r="EIE161" s="6"/>
      <c r="EIF161" s="6"/>
      <c r="EIG161" s="6"/>
      <c r="EIH161" s="6"/>
      <c r="EII161" s="6"/>
      <c r="EIJ161" s="6"/>
      <c r="EIK161" s="6"/>
      <c r="EIL161" s="6"/>
      <c r="EIM161" s="6"/>
      <c r="EIN161" s="6"/>
      <c r="EIO161" s="6"/>
      <c r="EIP161" s="6"/>
      <c r="EIQ161" s="6"/>
      <c r="EIR161" s="6"/>
      <c r="EIS161" s="6"/>
      <c r="EIT161" s="6"/>
      <c r="EIU161" s="6"/>
      <c r="EIV161" s="6"/>
      <c r="EIW161" s="6"/>
      <c r="EIX161" s="6"/>
      <c r="EIY161" s="6"/>
      <c r="EIZ161" s="6"/>
      <c r="EJA161" s="6"/>
      <c r="EJB161" s="6"/>
      <c r="EJC161" s="6"/>
      <c r="EJD161" s="6"/>
      <c r="EJE161" s="6"/>
      <c r="EJF161" s="6"/>
      <c r="EJG161" s="6"/>
      <c r="EJH161" s="6"/>
      <c r="EJI161" s="6"/>
      <c r="EJJ161" s="6"/>
      <c r="EJK161" s="6"/>
      <c r="EJL161" s="6"/>
      <c r="EJM161" s="6"/>
      <c r="EJN161" s="6"/>
      <c r="EJO161" s="6"/>
      <c r="EJP161" s="6"/>
      <c r="EJQ161" s="6"/>
      <c r="EJR161" s="6"/>
      <c r="EJS161" s="6"/>
      <c r="EJT161" s="6"/>
      <c r="EJU161" s="6"/>
      <c r="EJV161" s="6"/>
      <c r="EJW161" s="6"/>
      <c r="EJX161" s="6"/>
      <c r="EJY161" s="6"/>
      <c r="EJZ161" s="6"/>
      <c r="EKA161" s="6"/>
      <c r="EKB161" s="6"/>
      <c r="EKC161" s="6"/>
      <c r="EKD161" s="6"/>
      <c r="EKE161" s="6"/>
      <c r="EKF161" s="6"/>
      <c r="EKG161" s="6"/>
      <c r="EKH161" s="6"/>
      <c r="EKI161" s="6"/>
      <c r="EKJ161" s="6"/>
      <c r="EKK161" s="6"/>
      <c r="EKL161" s="6"/>
      <c r="EKM161" s="6"/>
      <c r="EKN161" s="6"/>
      <c r="EKO161" s="6"/>
      <c r="EKP161" s="6"/>
      <c r="EKQ161" s="6"/>
      <c r="EKR161" s="6"/>
      <c r="EKS161" s="6"/>
      <c r="EKT161" s="6"/>
      <c r="EKU161" s="6"/>
      <c r="EKV161" s="6"/>
      <c r="EKW161" s="6"/>
      <c r="EKX161" s="6"/>
      <c r="EKY161" s="6"/>
      <c r="EKZ161" s="6"/>
      <c r="ELA161" s="6"/>
      <c r="ELB161" s="6"/>
      <c r="ELC161" s="6"/>
      <c r="ELD161" s="6"/>
      <c r="ELE161" s="6"/>
      <c r="ELF161" s="6"/>
      <c r="ELG161" s="6"/>
      <c r="ELH161" s="6"/>
      <c r="ELI161" s="6"/>
      <c r="ELJ161" s="6"/>
      <c r="ELK161" s="6"/>
      <c r="ELL161" s="6"/>
      <c r="ELM161" s="6"/>
      <c r="ELN161" s="6"/>
      <c r="ELO161" s="6"/>
      <c r="ELP161" s="6"/>
      <c r="ELQ161" s="6"/>
      <c r="ELR161" s="6"/>
      <c r="ELS161" s="6"/>
      <c r="ELT161" s="6"/>
      <c r="ELU161" s="6"/>
      <c r="ELV161" s="6"/>
      <c r="ELW161" s="6"/>
      <c r="ELX161" s="6"/>
      <c r="ELY161" s="6"/>
      <c r="ELZ161" s="6"/>
      <c r="EMA161" s="6"/>
      <c r="EMB161" s="6"/>
      <c r="EMC161" s="6"/>
      <c r="EMD161" s="6"/>
      <c r="EME161" s="6"/>
      <c r="EMF161" s="6"/>
      <c r="EMG161" s="6"/>
      <c r="EMH161" s="6"/>
      <c r="EMI161" s="6"/>
      <c r="EMJ161" s="6"/>
      <c r="EMK161" s="6"/>
      <c r="EML161" s="6"/>
      <c r="EMM161" s="6"/>
      <c r="EMN161" s="6"/>
      <c r="EMO161" s="6"/>
      <c r="EMP161" s="6"/>
      <c r="EMQ161" s="6"/>
      <c r="EMR161" s="6"/>
      <c r="EMS161" s="6"/>
      <c r="EMT161" s="6"/>
      <c r="EMU161" s="6"/>
      <c r="EMV161" s="6"/>
      <c r="EMW161" s="6"/>
      <c r="EMX161" s="6"/>
      <c r="EMY161" s="6"/>
      <c r="EMZ161" s="6"/>
      <c r="ENA161" s="6"/>
      <c r="ENB161" s="6"/>
      <c r="ENC161" s="6"/>
      <c r="END161" s="6"/>
      <c r="ENE161" s="6"/>
      <c r="ENF161" s="6"/>
      <c r="ENG161" s="6"/>
      <c r="ENH161" s="6"/>
      <c r="ENI161" s="6"/>
      <c r="ENJ161" s="6"/>
      <c r="ENK161" s="6"/>
      <c r="ENL161" s="6"/>
      <c r="ENM161" s="6"/>
      <c r="ENN161" s="6"/>
      <c r="ENO161" s="6"/>
      <c r="ENP161" s="6"/>
      <c r="ENQ161" s="6"/>
      <c r="ENR161" s="6"/>
      <c r="ENS161" s="6"/>
      <c r="ENT161" s="6"/>
      <c r="ENU161" s="6"/>
      <c r="ENV161" s="6"/>
      <c r="ENW161" s="6"/>
      <c r="ENX161" s="6"/>
      <c r="ENY161" s="6"/>
      <c r="ENZ161" s="6"/>
      <c r="EOA161" s="6"/>
      <c r="EOB161" s="6"/>
      <c r="EOC161" s="6"/>
      <c r="EOD161" s="6"/>
      <c r="EOE161" s="6"/>
      <c r="EOF161" s="6"/>
      <c r="EOG161" s="6"/>
      <c r="EOH161" s="6"/>
      <c r="EOI161" s="6"/>
      <c r="EOJ161" s="6"/>
      <c r="EOK161" s="6"/>
      <c r="EOL161" s="6"/>
      <c r="EOM161" s="6"/>
      <c r="EON161" s="6"/>
      <c r="EOO161" s="6"/>
      <c r="EOP161" s="6"/>
      <c r="EOQ161" s="6"/>
      <c r="EOR161" s="6"/>
      <c r="EOS161" s="6"/>
      <c r="EOT161" s="6"/>
      <c r="EOU161" s="6"/>
      <c r="EOV161" s="6"/>
      <c r="EOW161" s="6"/>
      <c r="EOX161" s="6"/>
      <c r="EOY161" s="6"/>
      <c r="EOZ161" s="6"/>
      <c r="EPA161" s="6"/>
      <c r="EPB161" s="6"/>
      <c r="EPC161" s="6"/>
      <c r="EPD161" s="6"/>
      <c r="EPE161" s="6"/>
      <c r="EPF161" s="6"/>
      <c r="EPG161" s="6"/>
      <c r="EPH161" s="6"/>
      <c r="EPI161" s="6"/>
      <c r="EPJ161" s="6"/>
      <c r="EPK161" s="6"/>
      <c r="EPL161" s="6"/>
      <c r="EPM161" s="6"/>
      <c r="EPN161" s="6"/>
      <c r="EPO161" s="6"/>
      <c r="EPP161" s="6"/>
      <c r="EPQ161" s="6"/>
      <c r="EPR161" s="6"/>
      <c r="EPS161" s="6"/>
      <c r="EPT161" s="6"/>
      <c r="EPU161" s="6"/>
      <c r="EPV161" s="6"/>
      <c r="EPW161" s="6"/>
      <c r="EPX161" s="6"/>
      <c r="EPY161" s="6"/>
      <c r="EPZ161" s="6"/>
      <c r="EQA161" s="6"/>
      <c r="EQB161" s="6"/>
      <c r="EQC161" s="6"/>
      <c r="EQD161" s="6"/>
      <c r="EQE161" s="6"/>
      <c r="EQF161" s="6"/>
      <c r="EQG161" s="6"/>
      <c r="EQH161" s="6"/>
      <c r="EQI161" s="6"/>
      <c r="EQJ161" s="6"/>
      <c r="EQK161" s="6"/>
      <c r="EQL161" s="6"/>
      <c r="EQM161" s="6"/>
      <c r="EQN161" s="6"/>
      <c r="EQO161" s="6"/>
      <c r="EQP161" s="6"/>
      <c r="EQQ161" s="6"/>
      <c r="EQR161" s="6"/>
      <c r="EQS161" s="6"/>
      <c r="EQT161" s="6"/>
      <c r="EQU161" s="6"/>
      <c r="EQV161" s="6"/>
      <c r="EQW161" s="6"/>
      <c r="EQX161" s="6"/>
      <c r="EQY161" s="6"/>
      <c r="EQZ161" s="6"/>
      <c r="ERA161" s="6"/>
      <c r="ERB161" s="6"/>
      <c r="ERC161" s="6"/>
      <c r="ERD161" s="6"/>
      <c r="ERE161" s="6"/>
      <c r="ERF161" s="6"/>
      <c r="ERG161" s="6"/>
      <c r="ERH161" s="6"/>
      <c r="ERI161" s="6"/>
      <c r="ERJ161" s="6"/>
      <c r="ERK161" s="6"/>
      <c r="ERL161" s="6"/>
      <c r="ERM161" s="6"/>
      <c r="ERN161" s="6"/>
      <c r="ERO161" s="6"/>
      <c r="ERP161" s="6"/>
      <c r="ERQ161" s="6"/>
      <c r="ERR161" s="6"/>
      <c r="ERS161" s="6"/>
      <c r="ERT161" s="6"/>
      <c r="ERU161" s="6"/>
      <c r="ERV161" s="6"/>
      <c r="ERW161" s="6"/>
      <c r="ERX161" s="6"/>
      <c r="ERY161" s="6"/>
      <c r="ERZ161" s="6"/>
      <c r="ESA161" s="6"/>
      <c r="ESB161" s="6"/>
      <c r="ESC161" s="6"/>
      <c r="ESD161" s="6"/>
      <c r="ESE161" s="6"/>
      <c r="ESF161" s="6"/>
      <c r="ESG161" s="6"/>
      <c r="ESH161" s="6"/>
      <c r="ESI161" s="6"/>
      <c r="ESJ161" s="6"/>
      <c r="ESK161" s="6"/>
      <c r="ESL161" s="6"/>
      <c r="ESM161" s="6"/>
      <c r="ESN161" s="6"/>
      <c r="ESO161" s="6"/>
      <c r="ESP161" s="6"/>
      <c r="ESQ161" s="6"/>
      <c r="ESR161" s="6"/>
      <c r="ESS161" s="6"/>
      <c r="EST161" s="6"/>
      <c r="ESU161" s="6"/>
      <c r="ESV161" s="6"/>
      <c r="ESW161" s="6"/>
      <c r="ESX161" s="6"/>
      <c r="ESY161" s="6"/>
      <c r="ESZ161" s="6"/>
      <c r="ETA161" s="6"/>
      <c r="ETB161" s="6"/>
      <c r="ETC161" s="6"/>
      <c r="ETD161" s="6"/>
      <c r="ETE161" s="6"/>
      <c r="ETF161" s="6"/>
      <c r="ETG161" s="6"/>
      <c r="ETH161" s="6"/>
      <c r="ETI161" s="6"/>
      <c r="ETJ161" s="6"/>
      <c r="ETK161" s="6"/>
      <c r="ETL161" s="6"/>
      <c r="ETM161" s="6"/>
      <c r="ETN161" s="6"/>
      <c r="ETO161" s="6"/>
      <c r="ETP161" s="6"/>
      <c r="ETQ161" s="6"/>
      <c r="ETR161" s="6"/>
      <c r="ETS161" s="6"/>
      <c r="ETT161" s="6"/>
      <c r="ETU161" s="6"/>
      <c r="ETV161" s="6"/>
      <c r="ETW161" s="6"/>
      <c r="ETX161" s="6"/>
      <c r="ETY161" s="6"/>
      <c r="ETZ161" s="6"/>
      <c r="EUA161" s="6"/>
      <c r="EUB161" s="6"/>
      <c r="EUC161" s="6"/>
      <c r="EUD161" s="6"/>
      <c r="EUE161" s="6"/>
      <c r="EUF161" s="6"/>
      <c r="EUG161" s="6"/>
      <c r="EUH161" s="6"/>
      <c r="EUI161" s="6"/>
      <c r="EUJ161" s="6"/>
      <c r="EUK161" s="6"/>
      <c r="EUL161" s="6"/>
      <c r="EUM161" s="6"/>
      <c r="EUN161" s="6"/>
      <c r="EUO161" s="6"/>
      <c r="EUP161" s="6"/>
      <c r="EUQ161" s="6"/>
      <c r="EUR161" s="6"/>
      <c r="EUS161" s="6"/>
      <c r="EUT161" s="6"/>
      <c r="EUU161" s="6"/>
      <c r="EUV161" s="6"/>
      <c r="EUW161" s="6"/>
      <c r="EUX161" s="6"/>
      <c r="EUY161" s="6"/>
      <c r="EUZ161" s="6"/>
      <c r="EVA161" s="6"/>
      <c r="EVB161" s="6"/>
      <c r="EVC161" s="6"/>
      <c r="EVD161" s="6"/>
      <c r="EVE161" s="6"/>
      <c r="EVF161" s="6"/>
      <c r="EVG161" s="6"/>
      <c r="EVH161" s="6"/>
      <c r="EVI161" s="6"/>
      <c r="EVJ161" s="6"/>
      <c r="EVK161" s="6"/>
      <c r="EVL161" s="6"/>
      <c r="EVM161" s="6"/>
      <c r="EVN161" s="6"/>
      <c r="EVO161" s="6"/>
      <c r="EVP161" s="6"/>
      <c r="EVQ161" s="6"/>
      <c r="EVR161" s="6"/>
      <c r="EVS161" s="6"/>
      <c r="EVT161" s="6"/>
      <c r="EVU161" s="6"/>
      <c r="EVV161" s="6"/>
      <c r="EVW161" s="6"/>
      <c r="EVX161" s="6"/>
      <c r="EVY161" s="6"/>
      <c r="EVZ161" s="6"/>
      <c r="EWA161" s="6"/>
      <c r="EWB161" s="6"/>
      <c r="EWC161" s="6"/>
      <c r="EWD161" s="6"/>
      <c r="EWE161" s="6"/>
      <c r="EWF161" s="6"/>
      <c r="EWG161" s="6"/>
      <c r="EWH161" s="6"/>
      <c r="EWI161" s="6"/>
      <c r="EWJ161" s="6"/>
      <c r="EWK161" s="6"/>
      <c r="EWL161" s="6"/>
      <c r="EWM161" s="6"/>
      <c r="EWN161" s="6"/>
      <c r="EWO161" s="6"/>
      <c r="EWP161" s="6"/>
      <c r="EWQ161" s="6"/>
      <c r="EWR161" s="6"/>
      <c r="EWS161" s="6"/>
      <c r="EWT161" s="6"/>
      <c r="EWU161" s="6"/>
      <c r="EWV161" s="6"/>
      <c r="EWW161" s="6"/>
      <c r="EWX161" s="6"/>
      <c r="EWY161" s="6"/>
      <c r="EWZ161" s="6"/>
      <c r="EXA161" s="6"/>
      <c r="EXB161" s="6"/>
      <c r="EXC161" s="6"/>
      <c r="EXD161" s="6"/>
      <c r="EXE161" s="6"/>
      <c r="EXF161" s="6"/>
      <c r="EXG161" s="6"/>
      <c r="EXH161" s="6"/>
      <c r="EXI161" s="6"/>
      <c r="EXJ161" s="6"/>
      <c r="EXK161" s="6"/>
      <c r="EXL161" s="6"/>
      <c r="EXM161" s="6"/>
      <c r="EXN161" s="6"/>
      <c r="EXO161" s="6"/>
      <c r="EXP161" s="6"/>
      <c r="EXQ161" s="6"/>
      <c r="EXR161" s="6"/>
      <c r="EXS161" s="6"/>
      <c r="EXT161" s="6"/>
      <c r="EXU161" s="6"/>
      <c r="EXV161" s="6"/>
      <c r="EXW161" s="6"/>
      <c r="EXX161" s="6"/>
      <c r="EXY161" s="6"/>
      <c r="EXZ161" s="6"/>
      <c r="EYA161" s="6"/>
      <c r="EYB161" s="6"/>
      <c r="EYC161" s="6"/>
      <c r="EYD161" s="6"/>
      <c r="EYE161" s="6"/>
      <c r="EYF161" s="6"/>
      <c r="EYG161" s="6"/>
      <c r="EYH161" s="6"/>
      <c r="EYI161" s="6"/>
      <c r="EYJ161" s="6"/>
      <c r="EYK161" s="6"/>
      <c r="EYL161" s="6"/>
      <c r="EYM161" s="6"/>
      <c r="EYN161" s="6"/>
      <c r="EYO161" s="6"/>
      <c r="EYP161" s="6"/>
      <c r="EYQ161" s="6"/>
      <c r="EYR161" s="6"/>
      <c r="EYS161" s="6"/>
      <c r="EYT161" s="6"/>
      <c r="EYU161" s="6"/>
      <c r="EYV161" s="6"/>
      <c r="EYW161" s="6"/>
      <c r="EYX161" s="6"/>
      <c r="EYY161" s="6"/>
      <c r="EYZ161" s="6"/>
      <c r="EZA161" s="6"/>
      <c r="EZB161" s="6"/>
      <c r="EZC161" s="6"/>
      <c r="EZD161" s="6"/>
      <c r="EZE161" s="6"/>
      <c r="EZF161" s="6"/>
      <c r="EZG161" s="6"/>
      <c r="EZH161" s="6"/>
      <c r="EZI161" s="6"/>
      <c r="EZJ161" s="6"/>
      <c r="EZK161" s="6"/>
      <c r="EZL161" s="6"/>
      <c r="EZM161" s="6"/>
      <c r="EZN161" s="6"/>
      <c r="EZO161" s="6"/>
      <c r="EZP161" s="6"/>
      <c r="EZQ161" s="6"/>
      <c r="EZR161" s="6"/>
      <c r="EZS161" s="6"/>
      <c r="EZT161" s="6"/>
      <c r="EZU161" s="6"/>
      <c r="EZV161" s="6"/>
      <c r="EZW161" s="6"/>
      <c r="EZX161" s="6"/>
      <c r="EZY161" s="6"/>
      <c r="EZZ161" s="6"/>
      <c r="FAA161" s="6"/>
      <c r="FAB161" s="6"/>
      <c r="FAC161" s="6"/>
      <c r="FAD161" s="6"/>
      <c r="FAE161" s="6"/>
      <c r="FAF161" s="6"/>
      <c r="FAG161" s="6"/>
      <c r="FAH161" s="6"/>
      <c r="FAI161" s="6"/>
      <c r="FAJ161" s="6"/>
      <c r="FAK161" s="6"/>
      <c r="FAL161" s="6"/>
      <c r="FAM161" s="6"/>
      <c r="FAN161" s="6"/>
      <c r="FAO161" s="6"/>
      <c r="FAP161" s="6"/>
      <c r="FAQ161" s="6"/>
      <c r="FAR161" s="6"/>
      <c r="FAS161" s="6"/>
      <c r="FAT161" s="6"/>
      <c r="FAU161" s="6"/>
      <c r="FAV161" s="6"/>
      <c r="FAW161" s="6"/>
      <c r="FAX161" s="6"/>
      <c r="FAY161" s="6"/>
      <c r="FAZ161" s="6"/>
      <c r="FBA161" s="6"/>
      <c r="FBB161" s="6"/>
      <c r="FBC161" s="6"/>
      <c r="FBD161" s="6"/>
      <c r="FBE161" s="6"/>
      <c r="FBF161" s="6"/>
      <c r="FBG161" s="6"/>
      <c r="FBH161" s="6"/>
      <c r="FBI161" s="6"/>
      <c r="FBJ161" s="6"/>
      <c r="FBK161" s="6"/>
      <c r="FBL161" s="6"/>
      <c r="FBM161" s="6"/>
      <c r="FBN161" s="6"/>
      <c r="FBO161" s="6"/>
      <c r="FBP161" s="6"/>
      <c r="FBQ161" s="6"/>
      <c r="FBR161" s="6"/>
      <c r="FBS161" s="6"/>
      <c r="FBT161" s="6"/>
      <c r="FBU161" s="6"/>
      <c r="FBV161" s="6"/>
      <c r="FBW161" s="6"/>
      <c r="FBX161" s="6"/>
      <c r="FBY161" s="6"/>
      <c r="FBZ161" s="6"/>
      <c r="FCA161" s="6"/>
      <c r="FCB161" s="6"/>
      <c r="FCC161" s="6"/>
      <c r="FCD161" s="6"/>
      <c r="FCE161" s="6"/>
      <c r="FCF161" s="6"/>
      <c r="FCG161" s="6"/>
      <c r="FCH161" s="6"/>
      <c r="FCI161" s="6"/>
      <c r="FCJ161" s="6"/>
      <c r="FCK161" s="6"/>
      <c r="FCL161" s="6"/>
      <c r="FCM161" s="6"/>
      <c r="FCN161" s="6"/>
      <c r="FCO161" s="6"/>
      <c r="FCP161" s="6"/>
      <c r="FCQ161" s="6"/>
      <c r="FCR161" s="6"/>
      <c r="FCS161" s="6"/>
      <c r="FCT161" s="6"/>
      <c r="FCU161" s="6"/>
      <c r="FCV161" s="6"/>
      <c r="FCW161" s="6"/>
      <c r="FCX161" s="6"/>
      <c r="FCY161" s="6"/>
      <c r="FCZ161" s="6"/>
      <c r="FDA161" s="6"/>
      <c r="FDB161" s="6"/>
      <c r="FDC161" s="6"/>
      <c r="FDD161" s="6"/>
      <c r="FDE161" s="6"/>
      <c r="FDF161" s="6"/>
      <c r="FDG161" s="6"/>
      <c r="FDH161" s="6"/>
      <c r="FDI161" s="6"/>
      <c r="FDJ161" s="6"/>
      <c r="FDK161" s="6"/>
      <c r="FDL161" s="6"/>
      <c r="FDM161" s="6"/>
      <c r="FDN161" s="6"/>
      <c r="FDO161" s="6"/>
      <c r="FDP161" s="6"/>
      <c r="FDQ161" s="6"/>
      <c r="FDR161" s="6"/>
      <c r="FDS161" s="6"/>
      <c r="FDT161" s="6"/>
      <c r="FDU161" s="6"/>
      <c r="FDV161" s="6"/>
      <c r="FDW161" s="6"/>
      <c r="FDX161" s="6"/>
      <c r="FDY161" s="6"/>
      <c r="FDZ161" s="6"/>
      <c r="FEA161" s="6"/>
      <c r="FEB161" s="6"/>
      <c r="FEC161" s="6"/>
      <c r="FED161" s="6"/>
      <c r="FEE161" s="6"/>
      <c r="FEF161" s="6"/>
      <c r="FEG161" s="6"/>
      <c r="FEH161" s="6"/>
      <c r="FEI161" s="6"/>
      <c r="FEJ161" s="6"/>
      <c r="FEK161" s="6"/>
      <c r="FEL161" s="6"/>
      <c r="FEM161" s="6"/>
      <c r="FEN161" s="6"/>
      <c r="FEO161" s="6"/>
      <c r="FEP161" s="6"/>
      <c r="FEQ161" s="6"/>
      <c r="FER161" s="6"/>
      <c r="FES161" s="6"/>
      <c r="FET161" s="6"/>
      <c r="FEU161" s="6"/>
      <c r="FEV161" s="6"/>
      <c r="FEW161" s="6"/>
      <c r="FEX161" s="6"/>
      <c r="FEY161" s="6"/>
      <c r="FEZ161" s="6"/>
      <c r="FFA161" s="6"/>
      <c r="FFB161" s="6"/>
      <c r="FFC161" s="6"/>
      <c r="FFD161" s="6"/>
      <c r="FFE161" s="6"/>
      <c r="FFF161" s="6"/>
      <c r="FFG161" s="6"/>
      <c r="FFH161" s="6"/>
      <c r="FFI161" s="6"/>
      <c r="FFJ161" s="6"/>
      <c r="FFK161" s="6"/>
      <c r="FFL161" s="6"/>
      <c r="FFM161" s="6"/>
      <c r="FFN161" s="6"/>
      <c r="FFO161" s="6"/>
      <c r="FFP161" s="6"/>
      <c r="FFQ161" s="6"/>
      <c r="FFR161" s="6"/>
      <c r="FFS161" s="6"/>
      <c r="FFT161" s="6"/>
      <c r="FFU161" s="6"/>
      <c r="FFV161" s="6"/>
      <c r="FFW161" s="6"/>
      <c r="FFX161" s="6"/>
      <c r="FFY161" s="6"/>
      <c r="FFZ161" s="6"/>
      <c r="FGA161" s="6"/>
      <c r="FGB161" s="6"/>
      <c r="FGC161" s="6"/>
      <c r="FGD161" s="6"/>
      <c r="FGE161" s="6"/>
      <c r="FGF161" s="6"/>
      <c r="FGG161" s="6"/>
      <c r="FGH161" s="6"/>
      <c r="FGI161" s="6"/>
      <c r="FGJ161" s="6"/>
      <c r="FGK161" s="6"/>
      <c r="FGL161" s="6"/>
      <c r="FGM161" s="6"/>
      <c r="FGN161" s="6"/>
      <c r="FGO161" s="6"/>
      <c r="FGP161" s="6"/>
      <c r="FGQ161" s="6"/>
      <c r="FGR161" s="6"/>
      <c r="FGS161" s="6"/>
      <c r="FGT161" s="6"/>
      <c r="FGU161" s="6"/>
      <c r="FGV161" s="6"/>
      <c r="FGW161" s="6"/>
      <c r="FGX161" s="6"/>
      <c r="FGY161" s="6"/>
      <c r="FGZ161" s="6"/>
      <c r="FHA161" s="6"/>
      <c r="FHB161" s="6"/>
      <c r="FHC161" s="6"/>
      <c r="FHD161" s="6"/>
      <c r="FHE161" s="6"/>
      <c r="FHF161" s="6"/>
      <c r="FHG161" s="6"/>
      <c r="FHH161" s="6"/>
      <c r="FHI161" s="6"/>
      <c r="FHJ161" s="6"/>
      <c r="FHK161" s="6"/>
      <c r="FHL161" s="6"/>
      <c r="FHM161" s="6"/>
      <c r="FHN161" s="6"/>
      <c r="FHO161" s="6"/>
      <c r="FHP161" s="6"/>
      <c r="FHQ161" s="6"/>
      <c r="FHR161" s="6"/>
      <c r="FHS161" s="6"/>
      <c r="FHT161" s="6"/>
      <c r="FHU161" s="6"/>
      <c r="FHV161" s="6"/>
      <c r="FHW161" s="6"/>
      <c r="FHX161" s="6"/>
      <c r="FHY161" s="6"/>
      <c r="FHZ161" s="6"/>
      <c r="FIA161" s="6"/>
      <c r="FIB161" s="6"/>
      <c r="FIC161" s="6"/>
      <c r="FID161" s="6"/>
      <c r="FIE161" s="6"/>
      <c r="FIF161" s="6"/>
      <c r="FIG161" s="6"/>
      <c r="FIH161" s="6"/>
      <c r="FII161" s="6"/>
      <c r="FIJ161" s="6"/>
      <c r="FIK161" s="6"/>
      <c r="FIL161" s="6"/>
      <c r="FIM161" s="6"/>
      <c r="FIN161" s="6"/>
      <c r="FIO161" s="6"/>
      <c r="FIP161" s="6"/>
      <c r="FIQ161" s="6"/>
      <c r="FIR161" s="6"/>
      <c r="FIS161" s="6"/>
      <c r="FIT161" s="6"/>
      <c r="FIU161" s="6"/>
      <c r="FIV161" s="6"/>
      <c r="FIW161" s="6"/>
      <c r="FIX161" s="6"/>
      <c r="FIY161" s="6"/>
      <c r="FIZ161" s="6"/>
      <c r="FJA161" s="6"/>
      <c r="FJB161" s="6"/>
      <c r="FJC161" s="6"/>
      <c r="FJD161" s="6"/>
      <c r="FJE161" s="6"/>
      <c r="FJF161" s="6"/>
      <c r="FJG161" s="6"/>
      <c r="FJH161" s="6"/>
      <c r="FJI161" s="6"/>
      <c r="FJJ161" s="6"/>
      <c r="FJK161" s="6"/>
      <c r="FJL161" s="6"/>
      <c r="FJM161" s="6"/>
      <c r="FJN161" s="6"/>
      <c r="FJO161" s="6"/>
      <c r="FJP161" s="6"/>
      <c r="FJQ161" s="6"/>
      <c r="FJR161" s="6"/>
      <c r="FJS161" s="6"/>
      <c r="FJT161" s="6"/>
      <c r="FJU161" s="6"/>
      <c r="FJV161" s="6"/>
      <c r="FJW161" s="6"/>
      <c r="FJX161" s="6"/>
      <c r="FJY161" s="6"/>
      <c r="FJZ161" s="6"/>
      <c r="FKA161" s="6"/>
      <c r="FKB161" s="6"/>
      <c r="FKC161" s="6"/>
      <c r="FKD161" s="6"/>
      <c r="FKE161" s="6"/>
      <c r="FKF161" s="6"/>
      <c r="FKG161" s="6"/>
      <c r="FKH161" s="6"/>
      <c r="FKI161" s="6"/>
      <c r="FKJ161" s="6"/>
      <c r="FKK161" s="6"/>
      <c r="FKL161" s="6"/>
      <c r="FKM161" s="6"/>
      <c r="FKN161" s="6"/>
      <c r="FKO161" s="6"/>
      <c r="FKP161" s="6"/>
      <c r="FKQ161" s="6"/>
      <c r="FKR161" s="6"/>
      <c r="FKS161" s="6"/>
      <c r="FKT161" s="6"/>
      <c r="FKU161" s="6"/>
      <c r="FKV161" s="6"/>
      <c r="FKW161" s="6"/>
      <c r="FKX161" s="6"/>
      <c r="FKY161" s="6"/>
      <c r="FKZ161" s="6"/>
      <c r="FLA161" s="6"/>
      <c r="FLB161" s="6"/>
      <c r="FLC161" s="6"/>
      <c r="FLD161" s="6"/>
      <c r="FLE161" s="6"/>
      <c r="FLF161" s="6"/>
      <c r="FLG161" s="6"/>
      <c r="FLH161" s="6"/>
      <c r="FLI161" s="6"/>
      <c r="FLJ161" s="6"/>
      <c r="FLK161" s="6"/>
      <c r="FLL161" s="6"/>
      <c r="FLM161" s="6"/>
      <c r="FLN161" s="6"/>
      <c r="FLO161" s="6"/>
      <c r="FLP161" s="6"/>
      <c r="FLQ161" s="6"/>
      <c r="FLR161" s="6"/>
      <c r="FLS161" s="6"/>
      <c r="FLT161" s="6"/>
      <c r="FLU161" s="6"/>
      <c r="FLV161" s="6"/>
      <c r="FLW161" s="6"/>
      <c r="FLX161" s="6"/>
      <c r="FLY161" s="6"/>
      <c r="FLZ161" s="6"/>
      <c r="FMA161" s="6"/>
      <c r="FMB161" s="6"/>
      <c r="FMC161" s="6"/>
      <c r="FMD161" s="6"/>
      <c r="FME161" s="6"/>
      <c r="FMF161" s="6"/>
      <c r="FMG161" s="6"/>
      <c r="FMH161" s="6"/>
      <c r="FMI161" s="6"/>
      <c r="FMJ161" s="6"/>
      <c r="FMK161" s="6"/>
      <c r="FML161" s="6"/>
      <c r="FMM161" s="6"/>
      <c r="FMN161" s="6"/>
      <c r="FMO161" s="6"/>
      <c r="FMP161" s="6"/>
      <c r="FMQ161" s="6"/>
      <c r="FMR161" s="6"/>
      <c r="FMS161" s="6"/>
      <c r="FMT161" s="6"/>
      <c r="FMU161" s="6"/>
      <c r="FMV161" s="6"/>
      <c r="FMW161" s="6"/>
      <c r="FMX161" s="6"/>
      <c r="FMY161" s="6"/>
      <c r="FMZ161" s="6"/>
      <c r="FNA161" s="6"/>
      <c r="FNB161" s="6"/>
      <c r="FNC161" s="6"/>
      <c r="FND161" s="6"/>
      <c r="FNE161" s="6"/>
      <c r="FNF161" s="6"/>
      <c r="FNG161" s="6"/>
      <c r="FNH161" s="6"/>
      <c r="FNI161" s="6"/>
      <c r="FNJ161" s="6"/>
      <c r="FNK161" s="6"/>
      <c r="FNL161" s="6"/>
      <c r="FNM161" s="6"/>
      <c r="FNN161" s="6"/>
      <c r="FNO161" s="6"/>
      <c r="FNP161" s="6"/>
      <c r="FNQ161" s="6"/>
      <c r="FNR161" s="6"/>
      <c r="FNS161" s="6"/>
      <c r="FNT161" s="6"/>
      <c r="FNU161" s="6"/>
      <c r="FNV161" s="6"/>
      <c r="FNW161" s="6"/>
      <c r="FNX161" s="6"/>
      <c r="FNY161" s="6"/>
      <c r="FNZ161" s="6"/>
      <c r="FOA161" s="6"/>
      <c r="FOB161" s="6"/>
      <c r="FOC161" s="6"/>
      <c r="FOD161" s="6"/>
      <c r="FOE161" s="6"/>
      <c r="FOF161" s="6"/>
      <c r="FOG161" s="6"/>
      <c r="FOH161" s="6"/>
      <c r="FOI161" s="6"/>
      <c r="FOJ161" s="6"/>
      <c r="FOK161" s="6"/>
      <c r="FOL161" s="6"/>
      <c r="FOM161" s="6"/>
      <c r="FON161" s="6"/>
      <c r="FOO161" s="6"/>
      <c r="FOP161" s="6"/>
      <c r="FOQ161" s="6"/>
      <c r="FOR161" s="6"/>
      <c r="FOS161" s="6"/>
      <c r="FOT161" s="6"/>
      <c r="FOU161" s="6"/>
      <c r="FOV161" s="6"/>
      <c r="FOW161" s="6"/>
      <c r="FOX161" s="6"/>
      <c r="FOY161" s="6"/>
      <c r="FOZ161" s="6"/>
      <c r="FPA161" s="6"/>
      <c r="FPB161" s="6"/>
      <c r="FPC161" s="6"/>
      <c r="FPD161" s="6"/>
      <c r="FPE161" s="6"/>
      <c r="FPF161" s="6"/>
      <c r="FPG161" s="6"/>
      <c r="FPH161" s="6"/>
      <c r="FPI161" s="6"/>
      <c r="FPJ161" s="6"/>
      <c r="FPK161" s="6"/>
      <c r="FPL161" s="6"/>
      <c r="FPM161" s="6"/>
      <c r="FPN161" s="6"/>
      <c r="FPO161" s="6"/>
      <c r="FPP161" s="6"/>
      <c r="FPQ161" s="6"/>
      <c r="FPR161" s="6"/>
      <c r="FPS161" s="6"/>
      <c r="FPT161" s="6"/>
      <c r="FPU161" s="6"/>
      <c r="FPV161" s="6"/>
      <c r="FPW161" s="6"/>
      <c r="FPX161" s="6"/>
      <c r="FPY161" s="6"/>
      <c r="FPZ161" s="6"/>
      <c r="FQA161" s="6"/>
      <c r="FQB161" s="6"/>
      <c r="FQC161" s="6"/>
      <c r="FQD161" s="6"/>
      <c r="FQE161" s="6"/>
      <c r="FQF161" s="6"/>
      <c r="FQG161" s="6"/>
      <c r="FQH161" s="6"/>
      <c r="FQI161" s="6"/>
      <c r="FQJ161" s="6"/>
      <c r="FQK161" s="6"/>
      <c r="FQL161" s="6"/>
      <c r="FQM161" s="6"/>
      <c r="FQN161" s="6"/>
      <c r="FQO161" s="6"/>
      <c r="FQP161" s="6"/>
      <c r="FQQ161" s="6"/>
      <c r="FQR161" s="6"/>
      <c r="FQS161" s="6"/>
      <c r="FQT161" s="6"/>
      <c r="FQU161" s="6"/>
      <c r="FQV161" s="6"/>
      <c r="FQW161" s="6"/>
      <c r="FQX161" s="6"/>
      <c r="FQY161" s="6"/>
      <c r="FQZ161" s="6"/>
      <c r="FRA161" s="6"/>
      <c r="FRB161" s="6"/>
      <c r="FRC161" s="6"/>
      <c r="FRD161" s="6"/>
      <c r="FRE161" s="6"/>
      <c r="FRF161" s="6"/>
      <c r="FRG161" s="6"/>
      <c r="FRH161" s="6"/>
      <c r="FRI161" s="6"/>
      <c r="FRJ161" s="6"/>
      <c r="FRK161" s="6"/>
      <c r="FRL161" s="6"/>
      <c r="FRM161" s="6"/>
      <c r="FRN161" s="6"/>
      <c r="FRO161" s="6"/>
      <c r="FRP161" s="6"/>
      <c r="FRQ161" s="6"/>
      <c r="FRR161" s="6"/>
      <c r="FRS161" s="6"/>
      <c r="FRT161" s="6"/>
      <c r="FRU161" s="6"/>
      <c r="FRV161" s="6"/>
      <c r="FRW161" s="6"/>
      <c r="FRX161" s="6"/>
      <c r="FRY161" s="6"/>
      <c r="FRZ161" s="6"/>
      <c r="FSA161" s="6"/>
      <c r="FSB161" s="6"/>
      <c r="FSC161" s="6"/>
      <c r="FSD161" s="6"/>
      <c r="FSE161" s="6"/>
      <c r="FSF161" s="6"/>
      <c r="FSG161" s="6"/>
      <c r="FSH161" s="6"/>
      <c r="FSI161" s="6"/>
      <c r="FSJ161" s="6"/>
      <c r="FSK161" s="6"/>
      <c r="FSL161" s="6"/>
      <c r="FSM161" s="6"/>
      <c r="FSN161" s="6"/>
      <c r="FSO161" s="6"/>
      <c r="FSP161" s="6"/>
      <c r="FSQ161" s="6"/>
      <c r="FSR161" s="6"/>
      <c r="FSS161" s="6"/>
      <c r="FST161" s="6"/>
      <c r="FSU161" s="6"/>
      <c r="FSV161" s="6"/>
      <c r="FSW161" s="6"/>
      <c r="FSX161" s="6"/>
      <c r="FSY161" s="6"/>
      <c r="FSZ161" s="6"/>
      <c r="FTA161" s="6"/>
      <c r="FTB161" s="6"/>
      <c r="FTC161" s="6"/>
      <c r="FTD161" s="6"/>
      <c r="FTE161" s="6"/>
      <c r="FTF161" s="6"/>
      <c r="FTG161" s="6"/>
      <c r="FTH161" s="6"/>
      <c r="FTI161" s="6"/>
      <c r="FTJ161" s="6"/>
      <c r="FTK161" s="6"/>
      <c r="FTL161" s="6"/>
      <c r="FTM161" s="6"/>
      <c r="FTN161" s="6"/>
      <c r="FTO161" s="6"/>
      <c r="FTP161" s="6"/>
      <c r="FTQ161" s="6"/>
      <c r="FTR161" s="6"/>
      <c r="FTS161" s="6"/>
      <c r="FTT161" s="6"/>
      <c r="FTU161" s="6"/>
      <c r="FTV161" s="6"/>
      <c r="FTW161" s="6"/>
      <c r="FTX161" s="6"/>
      <c r="FTY161" s="6"/>
      <c r="FTZ161" s="6"/>
      <c r="FUA161" s="6"/>
      <c r="FUB161" s="6"/>
      <c r="FUC161" s="6"/>
      <c r="FUD161" s="6"/>
      <c r="FUE161" s="6"/>
      <c r="FUF161" s="6"/>
      <c r="FUG161" s="6"/>
      <c r="FUH161" s="6"/>
      <c r="FUI161" s="6"/>
      <c r="FUJ161" s="6"/>
      <c r="FUK161" s="6"/>
      <c r="FUL161" s="6"/>
      <c r="FUM161" s="6"/>
      <c r="FUN161" s="6"/>
      <c r="FUO161" s="6"/>
      <c r="FUP161" s="6"/>
      <c r="FUQ161" s="6"/>
      <c r="FUR161" s="6"/>
      <c r="FUS161" s="6"/>
      <c r="FUT161" s="6"/>
      <c r="FUU161" s="6"/>
      <c r="FUV161" s="6"/>
      <c r="FUW161" s="6"/>
      <c r="FUX161" s="6"/>
      <c r="FUY161" s="6"/>
      <c r="FUZ161" s="6"/>
      <c r="FVA161" s="6"/>
      <c r="FVB161" s="6"/>
      <c r="FVC161" s="6"/>
      <c r="FVD161" s="6"/>
      <c r="FVE161" s="6"/>
      <c r="FVF161" s="6"/>
      <c r="FVG161" s="6"/>
      <c r="FVH161" s="6"/>
      <c r="FVI161" s="6"/>
      <c r="FVJ161" s="6"/>
      <c r="FVK161" s="6"/>
      <c r="FVL161" s="6"/>
      <c r="FVM161" s="6"/>
      <c r="FVN161" s="6"/>
      <c r="FVO161" s="6"/>
      <c r="FVP161" s="6"/>
      <c r="FVQ161" s="6"/>
      <c r="FVR161" s="6"/>
      <c r="FVS161" s="6"/>
      <c r="FVT161" s="6"/>
      <c r="FVU161" s="6"/>
      <c r="FVV161" s="6"/>
      <c r="FVW161" s="6"/>
      <c r="FVX161" s="6"/>
      <c r="FVY161" s="6"/>
      <c r="FVZ161" s="6"/>
      <c r="FWA161" s="6"/>
      <c r="FWB161" s="6"/>
      <c r="FWC161" s="6"/>
      <c r="FWD161" s="6"/>
      <c r="FWE161" s="6"/>
      <c r="FWF161" s="6"/>
      <c r="FWG161" s="6"/>
      <c r="FWH161" s="6"/>
      <c r="FWI161" s="6"/>
      <c r="FWJ161" s="6"/>
      <c r="FWK161" s="6"/>
      <c r="FWL161" s="6"/>
      <c r="FWM161" s="6"/>
      <c r="FWN161" s="6"/>
      <c r="FWO161" s="6"/>
      <c r="FWP161" s="6"/>
      <c r="FWQ161" s="6"/>
      <c r="FWR161" s="6"/>
      <c r="FWS161" s="6"/>
      <c r="FWT161" s="6"/>
      <c r="FWU161" s="6"/>
      <c r="FWV161" s="6"/>
      <c r="FWW161" s="6"/>
      <c r="FWX161" s="6"/>
      <c r="FWY161" s="6"/>
      <c r="FWZ161" s="6"/>
      <c r="FXA161" s="6"/>
      <c r="FXB161" s="6"/>
      <c r="FXC161" s="6"/>
      <c r="FXD161" s="6"/>
      <c r="FXE161" s="6"/>
      <c r="FXF161" s="6"/>
      <c r="FXG161" s="6"/>
      <c r="FXH161" s="6"/>
      <c r="FXI161" s="6"/>
      <c r="FXJ161" s="6"/>
      <c r="FXK161" s="6"/>
      <c r="FXL161" s="6"/>
      <c r="FXM161" s="6"/>
      <c r="FXN161" s="6"/>
      <c r="FXO161" s="6"/>
      <c r="FXP161" s="6"/>
      <c r="FXQ161" s="6"/>
      <c r="FXR161" s="6"/>
      <c r="FXS161" s="6"/>
      <c r="FXT161" s="6"/>
      <c r="FXU161" s="6"/>
      <c r="FXV161" s="6"/>
      <c r="FXW161" s="6"/>
      <c r="FXX161" s="6"/>
      <c r="FXY161" s="6"/>
      <c r="FXZ161" s="6"/>
      <c r="FYA161" s="6"/>
      <c r="FYB161" s="6"/>
      <c r="FYC161" s="6"/>
      <c r="FYD161" s="6"/>
      <c r="FYE161" s="6"/>
      <c r="FYF161" s="6"/>
      <c r="FYG161" s="6"/>
      <c r="FYH161" s="6"/>
      <c r="FYI161" s="6"/>
      <c r="FYJ161" s="6"/>
      <c r="FYK161" s="6"/>
      <c r="FYL161" s="6"/>
      <c r="FYM161" s="6"/>
      <c r="FYN161" s="6"/>
      <c r="FYO161" s="6"/>
      <c r="FYP161" s="6"/>
      <c r="FYQ161" s="6"/>
      <c r="FYR161" s="6"/>
      <c r="FYS161" s="6"/>
      <c r="FYT161" s="6"/>
      <c r="FYU161" s="6"/>
      <c r="FYV161" s="6"/>
      <c r="FYW161" s="6"/>
      <c r="FYX161" s="6"/>
      <c r="FYY161" s="6"/>
      <c r="FYZ161" s="6"/>
      <c r="FZA161" s="6"/>
      <c r="FZB161" s="6"/>
      <c r="FZC161" s="6"/>
      <c r="FZD161" s="6"/>
      <c r="FZE161" s="6"/>
      <c r="FZF161" s="6"/>
      <c r="FZG161" s="6"/>
      <c r="FZH161" s="6"/>
      <c r="FZI161" s="6"/>
      <c r="FZJ161" s="6"/>
      <c r="FZK161" s="6"/>
      <c r="FZL161" s="6"/>
      <c r="FZM161" s="6"/>
      <c r="FZN161" s="6"/>
      <c r="FZO161" s="6"/>
      <c r="FZP161" s="6"/>
      <c r="FZQ161" s="6"/>
      <c r="FZR161" s="6"/>
      <c r="FZS161" s="6"/>
      <c r="FZT161" s="6"/>
      <c r="FZU161" s="6"/>
      <c r="FZV161" s="6"/>
      <c r="FZW161" s="6"/>
      <c r="FZX161" s="6"/>
      <c r="FZY161" s="6"/>
      <c r="FZZ161" s="6"/>
      <c r="GAA161" s="6"/>
      <c r="GAB161" s="6"/>
      <c r="GAC161" s="6"/>
      <c r="GAD161" s="6"/>
      <c r="GAE161" s="6"/>
      <c r="GAF161" s="6"/>
      <c r="GAG161" s="6"/>
      <c r="GAH161" s="6"/>
      <c r="GAI161" s="6"/>
      <c r="GAJ161" s="6"/>
      <c r="GAK161" s="6"/>
      <c r="GAL161" s="6"/>
      <c r="GAM161" s="6"/>
      <c r="GAN161" s="6"/>
      <c r="GAO161" s="6"/>
      <c r="GAP161" s="6"/>
      <c r="GAQ161" s="6"/>
      <c r="GAR161" s="6"/>
      <c r="GAS161" s="6"/>
      <c r="GAT161" s="6"/>
      <c r="GAU161" s="6"/>
      <c r="GAV161" s="6"/>
      <c r="GAW161" s="6"/>
      <c r="GAX161" s="6"/>
      <c r="GAY161" s="6"/>
      <c r="GAZ161" s="6"/>
      <c r="GBA161" s="6"/>
      <c r="GBB161" s="6"/>
      <c r="GBC161" s="6"/>
      <c r="GBD161" s="6"/>
      <c r="GBE161" s="6"/>
      <c r="GBF161" s="6"/>
      <c r="GBG161" s="6"/>
      <c r="GBH161" s="6"/>
      <c r="GBI161" s="6"/>
      <c r="GBJ161" s="6"/>
      <c r="GBK161" s="6"/>
      <c r="GBL161" s="6"/>
      <c r="GBM161" s="6"/>
      <c r="GBN161" s="6"/>
      <c r="GBO161" s="6"/>
      <c r="GBP161" s="6"/>
      <c r="GBQ161" s="6"/>
      <c r="GBR161" s="6"/>
      <c r="GBS161" s="6"/>
      <c r="GBT161" s="6"/>
      <c r="GBU161" s="6"/>
      <c r="GBV161" s="6"/>
      <c r="GBW161" s="6"/>
      <c r="GBX161" s="6"/>
      <c r="GBY161" s="6"/>
      <c r="GBZ161" s="6"/>
      <c r="GCA161" s="6"/>
      <c r="GCB161" s="6"/>
      <c r="GCC161" s="6"/>
      <c r="GCD161" s="6"/>
      <c r="GCE161" s="6"/>
      <c r="GCF161" s="6"/>
      <c r="GCG161" s="6"/>
      <c r="GCH161" s="6"/>
      <c r="GCI161" s="6"/>
      <c r="GCJ161" s="6"/>
      <c r="GCK161" s="6"/>
      <c r="GCL161" s="6"/>
      <c r="GCM161" s="6"/>
      <c r="GCN161" s="6"/>
      <c r="GCO161" s="6"/>
      <c r="GCP161" s="6"/>
      <c r="GCQ161" s="6"/>
      <c r="GCR161" s="6"/>
      <c r="GCS161" s="6"/>
      <c r="GCT161" s="6"/>
      <c r="GCU161" s="6"/>
      <c r="GCV161" s="6"/>
      <c r="GCW161" s="6"/>
      <c r="GCX161" s="6"/>
      <c r="GCY161" s="6"/>
      <c r="GCZ161" s="6"/>
      <c r="GDA161" s="6"/>
      <c r="GDB161" s="6"/>
      <c r="GDC161" s="6"/>
      <c r="GDD161" s="6"/>
      <c r="GDE161" s="6"/>
      <c r="GDF161" s="6"/>
      <c r="GDG161" s="6"/>
      <c r="GDH161" s="6"/>
      <c r="GDI161" s="6"/>
      <c r="GDJ161" s="6"/>
      <c r="GDK161" s="6"/>
      <c r="GDL161" s="6"/>
      <c r="GDM161" s="6"/>
      <c r="GDN161" s="6"/>
      <c r="GDO161" s="6"/>
      <c r="GDP161" s="6"/>
      <c r="GDQ161" s="6"/>
      <c r="GDR161" s="6"/>
      <c r="GDS161" s="6"/>
      <c r="GDT161" s="6"/>
      <c r="GDU161" s="6"/>
      <c r="GDV161" s="6"/>
      <c r="GDW161" s="6"/>
      <c r="GDX161" s="6"/>
      <c r="GDY161" s="6"/>
      <c r="GDZ161" s="6"/>
      <c r="GEA161" s="6"/>
      <c r="GEB161" s="6"/>
      <c r="GEC161" s="6"/>
      <c r="GED161" s="6"/>
      <c r="GEE161" s="6"/>
      <c r="GEF161" s="6"/>
      <c r="GEG161" s="6"/>
      <c r="GEH161" s="6"/>
      <c r="GEI161" s="6"/>
      <c r="GEJ161" s="6"/>
      <c r="GEK161" s="6"/>
      <c r="GEL161" s="6"/>
      <c r="GEM161" s="6"/>
      <c r="GEN161" s="6"/>
      <c r="GEO161" s="6"/>
      <c r="GEP161" s="6"/>
      <c r="GEQ161" s="6"/>
      <c r="GER161" s="6"/>
      <c r="GES161" s="6"/>
      <c r="GET161" s="6"/>
      <c r="GEU161" s="6"/>
      <c r="GEV161" s="6"/>
      <c r="GEW161" s="6"/>
      <c r="GEX161" s="6"/>
      <c r="GEY161" s="6"/>
      <c r="GEZ161" s="6"/>
      <c r="GFA161" s="6"/>
      <c r="GFB161" s="6"/>
      <c r="GFC161" s="6"/>
      <c r="GFD161" s="6"/>
      <c r="GFE161" s="6"/>
      <c r="GFF161" s="6"/>
      <c r="GFG161" s="6"/>
      <c r="GFH161" s="6"/>
      <c r="GFI161" s="6"/>
      <c r="GFJ161" s="6"/>
      <c r="GFK161" s="6"/>
      <c r="GFL161" s="6"/>
      <c r="GFM161" s="6"/>
      <c r="GFN161" s="6"/>
      <c r="GFO161" s="6"/>
      <c r="GFP161" s="6"/>
      <c r="GFQ161" s="6"/>
      <c r="GFR161" s="6"/>
      <c r="GFS161" s="6"/>
      <c r="GFT161" s="6"/>
      <c r="GFU161" s="6"/>
      <c r="GFV161" s="6"/>
      <c r="GFW161" s="6"/>
      <c r="GFX161" s="6"/>
      <c r="GFY161" s="6"/>
      <c r="GFZ161" s="6"/>
      <c r="GGA161" s="6"/>
      <c r="GGB161" s="6"/>
      <c r="GGC161" s="6"/>
      <c r="GGD161" s="6"/>
      <c r="GGE161" s="6"/>
      <c r="GGF161" s="6"/>
      <c r="GGG161" s="6"/>
      <c r="GGH161" s="6"/>
      <c r="GGI161" s="6"/>
      <c r="GGJ161" s="6"/>
      <c r="GGK161" s="6"/>
      <c r="GGL161" s="6"/>
      <c r="GGM161" s="6"/>
      <c r="GGN161" s="6"/>
      <c r="GGO161" s="6"/>
      <c r="GGP161" s="6"/>
      <c r="GGQ161" s="6"/>
      <c r="GGR161" s="6"/>
      <c r="GGS161" s="6"/>
      <c r="GGT161" s="6"/>
      <c r="GGU161" s="6"/>
      <c r="GGV161" s="6"/>
      <c r="GGW161" s="6"/>
      <c r="GGX161" s="6"/>
      <c r="GGY161" s="6"/>
      <c r="GGZ161" s="6"/>
      <c r="GHA161" s="6"/>
      <c r="GHB161" s="6"/>
      <c r="GHC161" s="6"/>
      <c r="GHD161" s="6"/>
      <c r="GHE161" s="6"/>
      <c r="GHF161" s="6"/>
      <c r="GHG161" s="6"/>
      <c r="GHH161" s="6"/>
      <c r="GHI161" s="6"/>
      <c r="GHJ161" s="6"/>
      <c r="GHK161" s="6"/>
      <c r="GHL161" s="6"/>
      <c r="GHM161" s="6"/>
      <c r="GHN161" s="6"/>
      <c r="GHO161" s="6"/>
      <c r="GHP161" s="6"/>
      <c r="GHQ161" s="6"/>
      <c r="GHR161" s="6"/>
      <c r="GHS161" s="6"/>
      <c r="GHT161" s="6"/>
      <c r="GHU161" s="6"/>
      <c r="GHV161" s="6"/>
      <c r="GHW161" s="6"/>
      <c r="GHX161" s="6"/>
      <c r="GHY161" s="6"/>
      <c r="GHZ161" s="6"/>
      <c r="GIA161" s="6"/>
      <c r="GIB161" s="6"/>
      <c r="GIC161" s="6"/>
      <c r="GID161" s="6"/>
      <c r="GIE161" s="6"/>
      <c r="GIF161" s="6"/>
      <c r="GIG161" s="6"/>
      <c r="GIH161" s="6"/>
      <c r="GII161" s="6"/>
      <c r="GIJ161" s="6"/>
      <c r="GIK161" s="6"/>
      <c r="GIL161" s="6"/>
      <c r="GIM161" s="6"/>
      <c r="GIN161" s="6"/>
      <c r="GIO161" s="6"/>
      <c r="GIP161" s="6"/>
      <c r="GIQ161" s="6"/>
      <c r="GIR161" s="6"/>
      <c r="GIS161" s="6"/>
      <c r="GIT161" s="6"/>
      <c r="GIU161" s="6"/>
      <c r="GIV161" s="6"/>
      <c r="GIW161" s="6"/>
      <c r="GIX161" s="6"/>
      <c r="GIY161" s="6"/>
      <c r="GIZ161" s="6"/>
      <c r="GJA161" s="6"/>
      <c r="GJB161" s="6"/>
      <c r="GJC161" s="6"/>
      <c r="GJD161" s="6"/>
      <c r="GJE161" s="6"/>
      <c r="GJF161" s="6"/>
      <c r="GJG161" s="6"/>
      <c r="GJH161" s="6"/>
      <c r="GJI161" s="6"/>
      <c r="GJJ161" s="6"/>
      <c r="GJK161" s="6"/>
      <c r="GJL161" s="6"/>
      <c r="GJM161" s="6"/>
      <c r="GJN161" s="6"/>
      <c r="GJO161" s="6"/>
      <c r="GJP161" s="6"/>
      <c r="GJQ161" s="6"/>
      <c r="GJR161" s="6"/>
      <c r="GJS161" s="6"/>
      <c r="GJT161" s="6"/>
      <c r="GJU161" s="6"/>
      <c r="GJV161" s="6"/>
      <c r="GJW161" s="6"/>
      <c r="GJX161" s="6"/>
      <c r="GJY161" s="6"/>
      <c r="GJZ161" s="6"/>
      <c r="GKA161" s="6"/>
      <c r="GKB161" s="6"/>
      <c r="GKC161" s="6"/>
      <c r="GKD161" s="6"/>
      <c r="GKE161" s="6"/>
      <c r="GKF161" s="6"/>
      <c r="GKG161" s="6"/>
      <c r="GKH161" s="6"/>
      <c r="GKI161" s="6"/>
      <c r="GKJ161" s="6"/>
      <c r="GKK161" s="6"/>
      <c r="GKL161" s="6"/>
      <c r="GKM161" s="6"/>
      <c r="GKN161" s="6"/>
      <c r="GKO161" s="6"/>
      <c r="GKP161" s="6"/>
      <c r="GKQ161" s="6"/>
      <c r="GKR161" s="6"/>
      <c r="GKS161" s="6"/>
      <c r="GKT161" s="6"/>
      <c r="GKU161" s="6"/>
      <c r="GKV161" s="6"/>
      <c r="GKW161" s="6"/>
      <c r="GKX161" s="6"/>
      <c r="GKY161" s="6"/>
      <c r="GKZ161" s="6"/>
      <c r="GLA161" s="6"/>
      <c r="GLB161" s="6"/>
      <c r="GLC161" s="6"/>
      <c r="GLD161" s="6"/>
      <c r="GLE161" s="6"/>
      <c r="GLF161" s="6"/>
      <c r="GLG161" s="6"/>
      <c r="GLH161" s="6"/>
      <c r="GLI161" s="6"/>
      <c r="GLJ161" s="6"/>
      <c r="GLK161" s="6"/>
      <c r="GLL161" s="6"/>
      <c r="GLM161" s="6"/>
      <c r="GLN161" s="6"/>
      <c r="GLO161" s="6"/>
      <c r="GLP161" s="6"/>
      <c r="GLQ161" s="6"/>
      <c r="GLR161" s="6"/>
      <c r="GLS161" s="6"/>
      <c r="GLT161" s="6"/>
      <c r="GLU161" s="6"/>
      <c r="GLV161" s="6"/>
      <c r="GLW161" s="6"/>
      <c r="GLX161" s="6"/>
      <c r="GLY161" s="6"/>
      <c r="GLZ161" s="6"/>
      <c r="GMA161" s="6"/>
      <c r="GMB161" s="6"/>
      <c r="GMC161" s="6"/>
      <c r="GMD161" s="6"/>
      <c r="GME161" s="6"/>
      <c r="GMF161" s="6"/>
      <c r="GMG161" s="6"/>
      <c r="GMH161" s="6"/>
      <c r="GMI161" s="6"/>
      <c r="GMJ161" s="6"/>
      <c r="GMK161" s="6"/>
      <c r="GML161" s="6"/>
      <c r="GMM161" s="6"/>
      <c r="GMN161" s="6"/>
      <c r="GMO161" s="6"/>
      <c r="GMP161" s="6"/>
      <c r="GMQ161" s="6"/>
      <c r="GMR161" s="6"/>
      <c r="GMS161" s="6"/>
      <c r="GMT161" s="6"/>
      <c r="GMU161" s="6"/>
      <c r="GMV161" s="6"/>
      <c r="GMW161" s="6"/>
      <c r="GMX161" s="6"/>
      <c r="GMY161" s="6"/>
      <c r="GMZ161" s="6"/>
      <c r="GNA161" s="6"/>
      <c r="GNB161" s="6"/>
      <c r="GNC161" s="6"/>
      <c r="GND161" s="6"/>
      <c r="GNE161" s="6"/>
      <c r="GNF161" s="6"/>
      <c r="GNG161" s="6"/>
      <c r="GNH161" s="6"/>
      <c r="GNI161" s="6"/>
      <c r="GNJ161" s="6"/>
      <c r="GNK161" s="6"/>
      <c r="GNL161" s="6"/>
      <c r="GNM161" s="6"/>
      <c r="GNN161" s="6"/>
      <c r="GNO161" s="6"/>
      <c r="GNP161" s="6"/>
      <c r="GNQ161" s="6"/>
      <c r="GNR161" s="6"/>
      <c r="GNS161" s="6"/>
      <c r="GNT161" s="6"/>
      <c r="GNU161" s="6"/>
      <c r="GNV161" s="6"/>
      <c r="GNW161" s="6"/>
      <c r="GNX161" s="6"/>
      <c r="GNY161" s="6"/>
      <c r="GNZ161" s="6"/>
      <c r="GOA161" s="6"/>
      <c r="GOB161" s="6"/>
      <c r="GOC161" s="6"/>
      <c r="GOD161" s="6"/>
      <c r="GOE161" s="6"/>
      <c r="GOF161" s="6"/>
      <c r="GOG161" s="6"/>
      <c r="GOH161" s="6"/>
      <c r="GOI161" s="6"/>
      <c r="GOJ161" s="6"/>
      <c r="GOK161" s="6"/>
      <c r="GOL161" s="6"/>
      <c r="GOM161" s="6"/>
      <c r="GON161" s="6"/>
      <c r="GOO161" s="6"/>
      <c r="GOP161" s="6"/>
      <c r="GOQ161" s="6"/>
      <c r="GOR161" s="6"/>
      <c r="GOS161" s="6"/>
      <c r="GOT161" s="6"/>
      <c r="GOU161" s="6"/>
      <c r="GOV161" s="6"/>
      <c r="GOW161" s="6"/>
      <c r="GOX161" s="6"/>
      <c r="GOY161" s="6"/>
      <c r="GOZ161" s="6"/>
      <c r="GPA161" s="6"/>
      <c r="GPB161" s="6"/>
      <c r="GPC161" s="6"/>
      <c r="GPD161" s="6"/>
      <c r="GPE161" s="6"/>
      <c r="GPF161" s="6"/>
      <c r="GPG161" s="6"/>
      <c r="GPH161" s="6"/>
      <c r="GPI161" s="6"/>
      <c r="GPJ161" s="6"/>
      <c r="GPK161" s="6"/>
      <c r="GPL161" s="6"/>
      <c r="GPM161" s="6"/>
      <c r="GPN161" s="6"/>
      <c r="GPO161" s="6"/>
      <c r="GPP161" s="6"/>
      <c r="GPQ161" s="6"/>
      <c r="GPR161" s="6"/>
      <c r="GPS161" s="6"/>
      <c r="GPT161" s="6"/>
      <c r="GPU161" s="6"/>
      <c r="GPV161" s="6"/>
      <c r="GPW161" s="6"/>
      <c r="GPX161" s="6"/>
      <c r="GPY161" s="6"/>
      <c r="GPZ161" s="6"/>
      <c r="GQA161" s="6"/>
      <c r="GQB161" s="6"/>
      <c r="GQC161" s="6"/>
      <c r="GQD161" s="6"/>
      <c r="GQE161" s="6"/>
      <c r="GQF161" s="6"/>
      <c r="GQG161" s="6"/>
      <c r="GQH161" s="6"/>
      <c r="GQI161" s="6"/>
      <c r="GQJ161" s="6"/>
      <c r="GQK161" s="6"/>
      <c r="GQL161" s="6"/>
      <c r="GQM161" s="6"/>
      <c r="GQN161" s="6"/>
      <c r="GQO161" s="6"/>
      <c r="GQP161" s="6"/>
      <c r="GQQ161" s="6"/>
      <c r="GQR161" s="6"/>
      <c r="GQS161" s="6"/>
      <c r="GQT161" s="6"/>
      <c r="GQU161" s="6"/>
      <c r="GQV161" s="6"/>
      <c r="GQW161" s="6"/>
      <c r="GQX161" s="6"/>
      <c r="GQY161" s="6"/>
      <c r="GQZ161" s="6"/>
      <c r="GRA161" s="6"/>
      <c r="GRB161" s="6"/>
      <c r="GRC161" s="6"/>
      <c r="GRD161" s="6"/>
      <c r="GRE161" s="6"/>
      <c r="GRF161" s="6"/>
      <c r="GRG161" s="6"/>
      <c r="GRH161" s="6"/>
      <c r="GRI161" s="6"/>
      <c r="GRJ161" s="6"/>
      <c r="GRK161" s="6"/>
      <c r="GRL161" s="6"/>
      <c r="GRM161" s="6"/>
      <c r="GRN161" s="6"/>
      <c r="GRO161" s="6"/>
      <c r="GRP161" s="6"/>
      <c r="GRQ161" s="6"/>
      <c r="GRR161" s="6"/>
      <c r="GRS161" s="6"/>
      <c r="GRT161" s="6"/>
      <c r="GRU161" s="6"/>
      <c r="GRV161" s="6"/>
      <c r="GRW161" s="6"/>
      <c r="GRX161" s="6"/>
      <c r="GRY161" s="6"/>
      <c r="GRZ161" s="6"/>
      <c r="GSA161" s="6"/>
      <c r="GSB161" s="6"/>
      <c r="GSC161" s="6"/>
      <c r="GSD161" s="6"/>
      <c r="GSE161" s="6"/>
      <c r="GSF161" s="6"/>
      <c r="GSG161" s="6"/>
      <c r="GSH161" s="6"/>
      <c r="GSI161" s="6"/>
      <c r="GSJ161" s="6"/>
      <c r="GSK161" s="6"/>
      <c r="GSL161" s="6"/>
      <c r="GSM161" s="6"/>
      <c r="GSN161" s="6"/>
      <c r="GSO161" s="6"/>
      <c r="GSP161" s="6"/>
      <c r="GSQ161" s="6"/>
      <c r="GSR161" s="6"/>
      <c r="GSS161" s="6"/>
      <c r="GST161" s="6"/>
      <c r="GSU161" s="6"/>
      <c r="GSV161" s="6"/>
      <c r="GSW161" s="6"/>
      <c r="GSX161" s="6"/>
      <c r="GSY161" s="6"/>
      <c r="GSZ161" s="6"/>
      <c r="GTA161" s="6"/>
      <c r="GTB161" s="6"/>
      <c r="GTC161" s="6"/>
      <c r="GTD161" s="6"/>
      <c r="GTE161" s="6"/>
      <c r="GTF161" s="6"/>
      <c r="GTG161" s="6"/>
      <c r="GTH161" s="6"/>
      <c r="GTI161" s="6"/>
      <c r="GTJ161" s="6"/>
      <c r="GTK161" s="6"/>
      <c r="GTL161" s="6"/>
      <c r="GTM161" s="6"/>
      <c r="GTN161" s="6"/>
      <c r="GTO161" s="6"/>
      <c r="GTP161" s="6"/>
      <c r="GTQ161" s="6"/>
      <c r="GTR161" s="6"/>
      <c r="GTS161" s="6"/>
      <c r="GTT161" s="6"/>
      <c r="GTU161" s="6"/>
      <c r="GTV161" s="6"/>
      <c r="GTW161" s="6"/>
      <c r="GTX161" s="6"/>
      <c r="GTY161" s="6"/>
      <c r="GTZ161" s="6"/>
      <c r="GUA161" s="6"/>
      <c r="GUB161" s="6"/>
      <c r="GUC161" s="6"/>
      <c r="GUD161" s="6"/>
      <c r="GUE161" s="6"/>
      <c r="GUF161" s="6"/>
      <c r="GUG161" s="6"/>
      <c r="GUH161" s="6"/>
      <c r="GUI161" s="6"/>
      <c r="GUJ161" s="6"/>
      <c r="GUK161" s="6"/>
      <c r="GUL161" s="6"/>
      <c r="GUM161" s="6"/>
      <c r="GUN161" s="6"/>
      <c r="GUO161" s="6"/>
      <c r="GUP161" s="6"/>
      <c r="GUQ161" s="6"/>
      <c r="GUR161" s="6"/>
      <c r="GUS161" s="6"/>
      <c r="GUT161" s="6"/>
      <c r="GUU161" s="6"/>
      <c r="GUV161" s="6"/>
      <c r="GUW161" s="6"/>
      <c r="GUX161" s="6"/>
      <c r="GUY161" s="6"/>
      <c r="GUZ161" s="6"/>
      <c r="GVA161" s="6"/>
      <c r="GVB161" s="6"/>
      <c r="GVC161" s="6"/>
      <c r="GVD161" s="6"/>
      <c r="GVE161" s="6"/>
      <c r="GVF161" s="6"/>
      <c r="GVG161" s="6"/>
      <c r="GVH161" s="6"/>
      <c r="GVI161" s="6"/>
      <c r="GVJ161" s="6"/>
      <c r="GVK161" s="6"/>
      <c r="GVL161" s="6"/>
      <c r="GVM161" s="6"/>
      <c r="GVN161" s="6"/>
      <c r="GVO161" s="6"/>
      <c r="GVP161" s="6"/>
      <c r="GVQ161" s="6"/>
      <c r="GVR161" s="6"/>
      <c r="GVS161" s="6"/>
      <c r="GVT161" s="6"/>
      <c r="GVU161" s="6"/>
      <c r="GVV161" s="6"/>
      <c r="GVW161" s="6"/>
      <c r="GVX161" s="6"/>
      <c r="GVY161" s="6"/>
      <c r="GVZ161" s="6"/>
      <c r="GWA161" s="6"/>
      <c r="GWB161" s="6"/>
      <c r="GWC161" s="6"/>
      <c r="GWD161" s="6"/>
      <c r="GWE161" s="6"/>
      <c r="GWF161" s="6"/>
      <c r="GWG161" s="6"/>
      <c r="GWH161" s="6"/>
      <c r="GWI161" s="6"/>
      <c r="GWJ161" s="6"/>
      <c r="GWK161" s="6"/>
      <c r="GWL161" s="6"/>
      <c r="GWM161" s="6"/>
      <c r="GWN161" s="6"/>
      <c r="GWO161" s="6"/>
      <c r="GWP161" s="6"/>
      <c r="GWQ161" s="6"/>
      <c r="GWR161" s="6"/>
      <c r="GWS161" s="6"/>
      <c r="GWT161" s="6"/>
      <c r="GWU161" s="6"/>
      <c r="GWV161" s="6"/>
      <c r="GWW161" s="6"/>
      <c r="GWX161" s="6"/>
      <c r="GWY161" s="6"/>
      <c r="GWZ161" s="6"/>
      <c r="GXA161" s="6"/>
      <c r="GXB161" s="6"/>
      <c r="GXC161" s="6"/>
      <c r="GXD161" s="6"/>
      <c r="GXE161" s="6"/>
      <c r="GXF161" s="6"/>
      <c r="GXG161" s="6"/>
      <c r="GXH161" s="6"/>
      <c r="GXI161" s="6"/>
      <c r="GXJ161" s="6"/>
      <c r="GXK161" s="6"/>
      <c r="GXL161" s="6"/>
      <c r="GXM161" s="6"/>
      <c r="GXN161" s="6"/>
      <c r="GXO161" s="6"/>
      <c r="GXP161" s="6"/>
      <c r="GXQ161" s="6"/>
      <c r="GXR161" s="6"/>
      <c r="GXS161" s="6"/>
      <c r="GXT161" s="6"/>
      <c r="GXU161" s="6"/>
      <c r="GXV161" s="6"/>
      <c r="GXW161" s="6"/>
      <c r="GXX161" s="6"/>
      <c r="GXY161" s="6"/>
      <c r="GXZ161" s="6"/>
      <c r="GYA161" s="6"/>
      <c r="GYB161" s="6"/>
      <c r="GYC161" s="6"/>
      <c r="GYD161" s="6"/>
      <c r="GYE161" s="6"/>
      <c r="GYF161" s="6"/>
      <c r="GYG161" s="6"/>
      <c r="GYH161" s="6"/>
      <c r="GYI161" s="6"/>
      <c r="GYJ161" s="6"/>
      <c r="GYK161" s="6"/>
      <c r="GYL161" s="6"/>
      <c r="GYM161" s="6"/>
      <c r="GYN161" s="6"/>
      <c r="GYO161" s="6"/>
      <c r="GYP161" s="6"/>
      <c r="GYQ161" s="6"/>
      <c r="GYR161" s="6"/>
      <c r="GYS161" s="6"/>
      <c r="GYT161" s="6"/>
      <c r="GYU161" s="6"/>
      <c r="GYV161" s="6"/>
      <c r="GYW161" s="6"/>
      <c r="GYX161" s="6"/>
      <c r="GYY161" s="6"/>
      <c r="GYZ161" s="6"/>
      <c r="GZA161" s="6"/>
      <c r="GZB161" s="6"/>
      <c r="GZC161" s="6"/>
      <c r="GZD161" s="6"/>
      <c r="GZE161" s="6"/>
      <c r="GZF161" s="6"/>
      <c r="GZG161" s="6"/>
      <c r="GZH161" s="6"/>
      <c r="GZI161" s="6"/>
      <c r="GZJ161" s="6"/>
      <c r="GZK161" s="6"/>
      <c r="GZL161" s="6"/>
      <c r="GZM161" s="6"/>
      <c r="GZN161" s="6"/>
      <c r="GZO161" s="6"/>
      <c r="GZP161" s="6"/>
      <c r="GZQ161" s="6"/>
      <c r="GZR161" s="6"/>
      <c r="GZS161" s="6"/>
      <c r="GZT161" s="6"/>
      <c r="GZU161" s="6"/>
      <c r="GZV161" s="6"/>
      <c r="GZW161" s="6"/>
      <c r="GZX161" s="6"/>
      <c r="GZY161" s="6"/>
      <c r="GZZ161" s="6"/>
      <c r="HAA161" s="6"/>
      <c r="HAB161" s="6"/>
      <c r="HAC161" s="6"/>
      <c r="HAD161" s="6"/>
      <c r="HAE161" s="6"/>
      <c r="HAF161" s="6"/>
      <c r="HAG161" s="6"/>
      <c r="HAH161" s="6"/>
      <c r="HAI161" s="6"/>
      <c r="HAJ161" s="6"/>
      <c r="HAK161" s="6"/>
      <c r="HAL161" s="6"/>
      <c r="HAM161" s="6"/>
      <c r="HAN161" s="6"/>
      <c r="HAO161" s="6"/>
      <c r="HAP161" s="6"/>
      <c r="HAQ161" s="6"/>
      <c r="HAR161" s="6"/>
      <c r="HAS161" s="6"/>
      <c r="HAT161" s="6"/>
      <c r="HAU161" s="6"/>
      <c r="HAV161" s="6"/>
      <c r="HAW161" s="6"/>
      <c r="HAX161" s="6"/>
      <c r="HAY161" s="6"/>
      <c r="HAZ161" s="6"/>
      <c r="HBA161" s="6"/>
      <c r="HBB161" s="6"/>
      <c r="HBC161" s="6"/>
      <c r="HBD161" s="6"/>
      <c r="HBE161" s="6"/>
      <c r="HBF161" s="6"/>
      <c r="HBG161" s="6"/>
      <c r="HBH161" s="6"/>
      <c r="HBI161" s="6"/>
      <c r="HBJ161" s="6"/>
      <c r="HBK161" s="6"/>
      <c r="HBL161" s="6"/>
      <c r="HBM161" s="6"/>
      <c r="HBN161" s="6"/>
      <c r="HBO161" s="6"/>
      <c r="HBP161" s="6"/>
      <c r="HBQ161" s="6"/>
      <c r="HBR161" s="6"/>
      <c r="HBS161" s="6"/>
      <c r="HBT161" s="6"/>
      <c r="HBU161" s="6"/>
      <c r="HBV161" s="6"/>
      <c r="HBW161" s="6"/>
      <c r="HBX161" s="6"/>
      <c r="HBY161" s="6"/>
      <c r="HBZ161" s="6"/>
      <c r="HCA161" s="6"/>
      <c r="HCB161" s="6"/>
      <c r="HCC161" s="6"/>
      <c r="HCD161" s="6"/>
      <c r="HCE161" s="6"/>
      <c r="HCF161" s="6"/>
      <c r="HCG161" s="6"/>
      <c r="HCH161" s="6"/>
      <c r="HCI161" s="6"/>
      <c r="HCJ161" s="6"/>
      <c r="HCK161" s="6"/>
      <c r="HCL161" s="6"/>
      <c r="HCM161" s="6"/>
      <c r="HCN161" s="6"/>
      <c r="HCO161" s="6"/>
      <c r="HCP161" s="6"/>
      <c r="HCQ161" s="6"/>
      <c r="HCR161" s="6"/>
      <c r="HCS161" s="6"/>
      <c r="HCT161" s="6"/>
      <c r="HCU161" s="6"/>
      <c r="HCV161" s="6"/>
      <c r="HCW161" s="6"/>
      <c r="HCX161" s="6"/>
      <c r="HCY161" s="6"/>
      <c r="HCZ161" s="6"/>
      <c r="HDA161" s="6"/>
      <c r="HDB161" s="6"/>
      <c r="HDC161" s="6"/>
      <c r="HDD161" s="6"/>
      <c r="HDE161" s="6"/>
      <c r="HDF161" s="6"/>
      <c r="HDG161" s="6"/>
      <c r="HDH161" s="6"/>
      <c r="HDI161" s="6"/>
      <c r="HDJ161" s="6"/>
      <c r="HDK161" s="6"/>
      <c r="HDL161" s="6"/>
      <c r="HDM161" s="6"/>
      <c r="HDN161" s="6"/>
      <c r="HDO161" s="6"/>
      <c r="HDP161" s="6"/>
      <c r="HDQ161" s="6"/>
      <c r="HDR161" s="6"/>
      <c r="HDS161" s="6"/>
      <c r="HDT161" s="6"/>
      <c r="HDU161" s="6"/>
      <c r="HDV161" s="6"/>
      <c r="HDW161" s="6"/>
      <c r="HDX161" s="6"/>
      <c r="HDY161" s="6"/>
      <c r="HDZ161" s="6"/>
      <c r="HEA161" s="6"/>
      <c r="HEB161" s="6"/>
      <c r="HEC161" s="6"/>
      <c r="HED161" s="6"/>
      <c r="HEE161" s="6"/>
      <c r="HEF161" s="6"/>
      <c r="HEG161" s="6"/>
      <c r="HEH161" s="6"/>
      <c r="HEI161" s="6"/>
      <c r="HEJ161" s="6"/>
      <c r="HEK161" s="6"/>
      <c r="HEL161" s="6"/>
      <c r="HEM161" s="6"/>
      <c r="HEN161" s="6"/>
      <c r="HEO161" s="6"/>
      <c r="HEP161" s="6"/>
      <c r="HEQ161" s="6"/>
      <c r="HER161" s="6"/>
      <c r="HES161" s="6"/>
      <c r="HET161" s="6"/>
      <c r="HEU161" s="6"/>
      <c r="HEV161" s="6"/>
      <c r="HEW161" s="6"/>
      <c r="HEX161" s="6"/>
      <c r="HEY161" s="6"/>
      <c r="HEZ161" s="6"/>
      <c r="HFA161" s="6"/>
      <c r="HFB161" s="6"/>
      <c r="HFC161" s="6"/>
      <c r="HFD161" s="6"/>
      <c r="HFE161" s="6"/>
      <c r="HFF161" s="6"/>
      <c r="HFG161" s="6"/>
      <c r="HFH161" s="6"/>
      <c r="HFI161" s="6"/>
      <c r="HFJ161" s="6"/>
      <c r="HFK161" s="6"/>
      <c r="HFL161" s="6"/>
      <c r="HFM161" s="6"/>
      <c r="HFN161" s="6"/>
      <c r="HFO161" s="6"/>
      <c r="HFP161" s="6"/>
      <c r="HFQ161" s="6"/>
      <c r="HFR161" s="6"/>
      <c r="HFS161" s="6"/>
      <c r="HFT161" s="6"/>
      <c r="HFU161" s="6"/>
      <c r="HFV161" s="6"/>
      <c r="HFW161" s="6"/>
      <c r="HFX161" s="6"/>
      <c r="HFY161" s="6"/>
      <c r="HFZ161" s="6"/>
      <c r="HGA161" s="6"/>
      <c r="HGB161" s="6"/>
      <c r="HGC161" s="6"/>
      <c r="HGD161" s="6"/>
      <c r="HGE161" s="6"/>
      <c r="HGF161" s="6"/>
      <c r="HGG161" s="6"/>
      <c r="HGH161" s="6"/>
      <c r="HGI161" s="6"/>
      <c r="HGJ161" s="6"/>
      <c r="HGK161" s="6"/>
      <c r="HGL161" s="6"/>
      <c r="HGM161" s="6"/>
      <c r="HGN161" s="6"/>
      <c r="HGO161" s="6"/>
      <c r="HGP161" s="6"/>
      <c r="HGQ161" s="6"/>
      <c r="HGR161" s="6"/>
      <c r="HGS161" s="6"/>
      <c r="HGT161" s="6"/>
      <c r="HGU161" s="6"/>
      <c r="HGV161" s="6"/>
      <c r="HGW161" s="6"/>
      <c r="HGX161" s="6"/>
      <c r="HGY161" s="6"/>
      <c r="HGZ161" s="6"/>
      <c r="HHA161" s="6"/>
      <c r="HHB161" s="6"/>
      <c r="HHC161" s="6"/>
      <c r="HHD161" s="6"/>
      <c r="HHE161" s="6"/>
      <c r="HHF161" s="6"/>
      <c r="HHG161" s="6"/>
      <c r="HHH161" s="6"/>
      <c r="HHI161" s="6"/>
      <c r="HHJ161" s="6"/>
      <c r="HHK161" s="6"/>
      <c r="HHL161" s="6"/>
      <c r="HHM161" s="6"/>
      <c r="HHN161" s="6"/>
      <c r="HHO161" s="6"/>
      <c r="HHP161" s="6"/>
      <c r="HHQ161" s="6"/>
      <c r="HHR161" s="6"/>
      <c r="HHS161" s="6"/>
      <c r="HHT161" s="6"/>
      <c r="HHU161" s="6"/>
      <c r="HHV161" s="6"/>
      <c r="HHW161" s="6"/>
      <c r="HHX161" s="6"/>
      <c r="HHY161" s="6"/>
      <c r="HHZ161" s="6"/>
      <c r="HIA161" s="6"/>
      <c r="HIB161" s="6"/>
      <c r="HIC161" s="6"/>
      <c r="HID161" s="6"/>
      <c r="HIE161" s="6"/>
      <c r="HIF161" s="6"/>
      <c r="HIG161" s="6"/>
      <c r="HIH161" s="6"/>
      <c r="HII161" s="6"/>
      <c r="HIJ161" s="6"/>
      <c r="HIK161" s="6"/>
      <c r="HIL161" s="6"/>
      <c r="HIM161" s="6"/>
      <c r="HIN161" s="6"/>
      <c r="HIO161" s="6"/>
      <c r="HIP161" s="6"/>
      <c r="HIQ161" s="6"/>
      <c r="HIR161" s="6"/>
      <c r="HIS161" s="6"/>
      <c r="HIT161" s="6"/>
      <c r="HIU161" s="6"/>
      <c r="HIV161" s="6"/>
      <c r="HIW161" s="6"/>
      <c r="HIX161" s="6"/>
      <c r="HIY161" s="6"/>
      <c r="HIZ161" s="6"/>
      <c r="HJA161" s="6"/>
      <c r="HJB161" s="6"/>
      <c r="HJC161" s="6"/>
      <c r="HJD161" s="6"/>
      <c r="HJE161" s="6"/>
      <c r="HJF161" s="6"/>
      <c r="HJG161" s="6"/>
      <c r="HJH161" s="6"/>
      <c r="HJI161" s="6"/>
      <c r="HJJ161" s="6"/>
      <c r="HJK161" s="6"/>
      <c r="HJL161" s="6"/>
      <c r="HJM161" s="6"/>
      <c r="HJN161" s="6"/>
      <c r="HJO161" s="6"/>
      <c r="HJP161" s="6"/>
      <c r="HJQ161" s="6"/>
      <c r="HJR161" s="6"/>
      <c r="HJS161" s="6"/>
      <c r="HJT161" s="6"/>
      <c r="HJU161" s="6"/>
      <c r="HJV161" s="6"/>
      <c r="HJW161" s="6"/>
      <c r="HJX161" s="6"/>
      <c r="HJY161" s="6"/>
      <c r="HJZ161" s="6"/>
      <c r="HKA161" s="6"/>
      <c r="HKB161" s="6"/>
      <c r="HKC161" s="6"/>
      <c r="HKD161" s="6"/>
      <c r="HKE161" s="6"/>
      <c r="HKF161" s="6"/>
      <c r="HKG161" s="6"/>
      <c r="HKH161" s="6"/>
      <c r="HKI161" s="6"/>
      <c r="HKJ161" s="6"/>
      <c r="HKK161" s="6"/>
      <c r="HKL161" s="6"/>
      <c r="HKM161" s="6"/>
      <c r="HKN161" s="6"/>
      <c r="HKO161" s="6"/>
      <c r="HKP161" s="6"/>
      <c r="HKQ161" s="6"/>
      <c r="HKR161" s="6"/>
      <c r="HKS161" s="6"/>
      <c r="HKT161" s="6"/>
      <c r="HKU161" s="6"/>
      <c r="HKV161" s="6"/>
      <c r="HKW161" s="6"/>
      <c r="HKX161" s="6"/>
      <c r="HKY161" s="6"/>
      <c r="HKZ161" s="6"/>
      <c r="HLA161" s="6"/>
      <c r="HLB161" s="6"/>
      <c r="HLC161" s="6"/>
      <c r="HLD161" s="6"/>
      <c r="HLE161" s="6"/>
      <c r="HLF161" s="6"/>
      <c r="HLG161" s="6"/>
      <c r="HLH161" s="6"/>
      <c r="HLI161" s="6"/>
      <c r="HLJ161" s="6"/>
      <c r="HLK161" s="6"/>
      <c r="HLL161" s="6"/>
      <c r="HLM161" s="6"/>
      <c r="HLN161" s="6"/>
      <c r="HLO161" s="6"/>
      <c r="HLP161" s="6"/>
      <c r="HLQ161" s="6"/>
      <c r="HLR161" s="6"/>
      <c r="HLS161" s="6"/>
      <c r="HLT161" s="6"/>
      <c r="HLU161" s="6"/>
      <c r="HLV161" s="6"/>
      <c r="HLW161" s="6"/>
      <c r="HLX161" s="6"/>
      <c r="HLY161" s="6"/>
      <c r="HLZ161" s="6"/>
      <c r="HMA161" s="6"/>
      <c r="HMB161" s="6"/>
      <c r="HMC161" s="6"/>
      <c r="HMD161" s="6"/>
      <c r="HME161" s="6"/>
      <c r="HMF161" s="6"/>
      <c r="HMG161" s="6"/>
      <c r="HMH161" s="6"/>
      <c r="HMI161" s="6"/>
      <c r="HMJ161" s="6"/>
      <c r="HMK161" s="6"/>
      <c r="HML161" s="6"/>
      <c r="HMM161" s="6"/>
      <c r="HMN161" s="6"/>
      <c r="HMO161" s="6"/>
      <c r="HMP161" s="6"/>
      <c r="HMQ161" s="6"/>
      <c r="HMR161" s="6"/>
      <c r="HMS161" s="6"/>
      <c r="HMT161" s="6"/>
      <c r="HMU161" s="6"/>
      <c r="HMV161" s="6"/>
      <c r="HMW161" s="6"/>
      <c r="HMX161" s="6"/>
      <c r="HMY161" s="6"/>
      <c r="HMZ161" s="6"/>
      <c r="HNA161" s="6"/>
      <c r="HNB161" s="6"/>
      <c r="HNC161" s="6"/>
      <c r="HND161" s="6"/>
      <c r="HNE161" s="6"/>
      <c r="HNF161" s="6"/>
      <c r="HNG161" s="6"/>
      <c r="HNH161" s="6"/>
      <c r="HNI161" s="6"/>
      <c r="HNJ161" s="6"/>
      <c r="HNK161" s="6"/>
      <c r="HNL161" s="6"/>
      <c r="HNM161" s="6"/>
      <c r="HNN161" s="6"/>
      <c r="HNO161" s="6"/>
      <c r="HNP161" s="6"/>
      <c r="HNQ161" s="6"/>
      <c r="HNR161" s="6"/>
      <c r="HNS161" s="6"/>
      <c r="HNT161" s="6"/>
      <c r="HNU161" s="6"/>
      <c r="HNV161" s="6"/>
      <c r="HNW161" s="6"/>
      <c r="HNX161" s="6"/>
      <c r="HNY161" s="6"/>
      <c r="HNZ161" s="6"/>
      <c r="HOA161" s="6"/>
      <c r="HOB161" s="6"/>
      <c r="HOC161" s="6"/>
      <c r="HOD161" s="6"/>
      <c r="HOE161" s="6"/>
      <c r="HOF161" s="6"/>
      <c r="HOG161" s="6"/>
      <c r="HOH161" s="6"/>
      <c r="HOI161" s="6"/>
      <c r="HOJ161" s="6"/>
      <c r="HOK161" s="6"/>
      <c r="HOL161" s="6"/>
      <c r="HOM161" s="6"/>
      <c r="HON161" s="6"/>
      <c r="HOO161" s="6"/>
      <c r="HOP161" s="6"/>
      <c r="HOQ161" s="6"/>
      <c r="HOR161" s="6"/>
      <c r="HOS161" s="6"/>
      <c r="HOT161" s="6"/>
      <c r="HOU161" s="6"/>
      <c r="HOV161" s="6"/>
      <c r="HOW161" s="6"/>
      <c r="HOX161" s="6"/>
      <c r="HOY161" s="6"/>
      <c r="HOZ161" s="6"/>
      <c r="HPA161" s="6"/>
      <c r="HPB161" s="6"/>
      <c r="HPC161" s="6"/>
      <c r="HPD161" s="6"/>
      <c r="HPE161" s="6"/>
      <c r="HPF161" s="6"/>
      <c r="HPG161" s="6"/>
      <c r="HPH161" s="6"/>
      <c r="HPI161" s="6"/>
      <c r="HPJ161" s="6"/>
      <c r="HPK161" s="6"/>
      <c r="HPL161" s="6"/>
      <c r="HPM161" s="6"/>
      <c r="HPN161" s="6"/>
      <c r="HPO161" s="6"/>
      <c r="HPP161" s="6"/>
      <c r="HPQ161" s="6"/>
      <c r="HPR161" s="6"/>
      <c r="HPS161" s="6"/>
      <c r="HPT161" s="6"/>
      <c r="HPU161" s="6"/>
      <c r="HPV161" s="6"/>
      <c r="HPW161" s="6"/>
      <c r="HPX161" s="6"/>
      <c r="HPY161" s="6"/>
      <c r="HPZ161" s="6"/>
      <c r="HQA161" s="6"/>
      <c r="HQB161" s="6"/>
      <c r="HQC161" s="6"/>
      <c r="HQD161" s="6"/>
      <c r="HQE161" s="6"/>
      <c r="HQF161" s="6"/>
      <c r="HQG161" s="6"/>
      <c r="HQH161" s="6"/>
      <c r="HQI161" s="6"/>
      <c r="HQJ161" s="6"/>
      <c r="HQK161" s="6"/>
      <c r="HQL161" s="6"/>
      <c r="HQM161" s="6"/>
      <c r="HQN161" s="6"/>
      <c r="HQO161" s="6"/>
      <c r="HQP161" s="6"/>
      <c r="HQQ161" s="6"/>
      <c r="HQR161" s="6"/>
      <c r="HQS161" s="6"/>
      <c r="HQT161" s="6"/>
      <c r="HQU161" s="6"/>
      <c r="HQV161" s="6"/>
      <c r="HQW161" s="6"/>
      <c r="HQX161" s="6"/>
      <c r="HQY161" s="6"/>
      <c r="HQZ161" s="6"/>
      <c r="HRA161" s="6"/>
      <c r="HRB161" s="6"/>
      <c r="HRC161" s="6"/>
      <c r="HRD161" s="6"/>
      <c r="HRE161" s="6"/>
      <c r="HRF161" s="6"/>
      <c r="HRG161" s="6"/>
      <c r="HRH161" s="6"/>
      <c r="HRI161" s="6"/>
      <c r="HRJ161" s="6"/>
      <c r="HRK161" s="6"/>
      <c r="HRL161" s="6"/>
      <c r="HRM161" s="6"/>
      <c r="HRN161" s="6"/>
      <c r="HRO161" s="6"/>
      <c r="HRP161" s="6"/>
      <c r="HRQ161" s="6"/>
      <c r="HRR161" s="6"/>
      <c r="HRS161" s="6"/>
      <c r="HRT161" s="6"/>
      <c r="HRU161" s="6"/>
      <c r="HRV161" s="6"/>
      <c r="HRW161" s="6"/>
      <c r="HRX161" s="6"/>
      <c r="HRY161" s="6"/>
      <c r="HRZ161" s="6"/>
      <c r="HSA161" s="6"/>
      <c r="HSB161" s="6"/>
      <c r="HSC161" s="6"/>
      <c r="HSD161" s="6"/>
      <c r="HSE161" s="6"/>
      <c r="HSF161" s="6"/>
      <c r="HSG161" s="6"/>
      <c r="HSH161" s="6"/>
      <c r="HSI161" s="6"/>
      <c r="HSJ161" s="6"/>
      <c r="HSK161" s="6"/>
      <c r="HSL161" s="6"/>
      <c r="HSM161" s="6"/>
      <c r="HSN161" s="6"/>
      <c r="HSO161" s="6"/>
      <c r="HSP161" s="6"/>
      <c r="HSQ161" s="6"/>
      <c r="HSR161" s="6"/>
      <c r="HSS161" s="6"/>
      <c r="HST161" s="6"/>
      <c r="HSU161" s="6"/>
      <c r="HSV161" s="6"/>
      <c r="HSW161" s="6"/>
      <c r="HSX161" s="6"/>
      <c r="HSY161" s="6"/>
      <c r="HSZ161" s="6"/>
      <c r="HTA161" s="6"/>
      <c r="HTB161" s="6"/>
      <c r="HTC161" s="6"/>
      <c r="HTD161" s="6"/>
      <c r="HTE161" s="6"/>
      <c r="HTF161" s="6"/>
      <c r="HTG161" s="6"/>
      <c r="HTH161" s="6"/>
      <c r="HTI161" s="6"/>
      <c r="HTJ161" s="6"/>
      <c r="HTK161" s="6"/>
      <c r="HTL161" s="6"/>
      <c r="HTM161" s="6"/>
      <c r="HTN161" s="6"/>
      <c r="HTO161" s="6"/>
      <c r="HTP161" s="6"/>
      <c r="HTQ161" s="6"/>
      <c r="HTR161" s="6"/>
      <c r="HTS161" s="6"/>
      <c r="HTT161" s="6"/>
      <c r="HTU161" s="6"/>
      <c r="HTV161" s="6"/>
      <c r="HTW161" s="6"/>
      <c r="HTX161" s="6"/>
      <c r="HTY161" s="6"/>
      <c r="HTZ161" s="6"/>
      <c r="HUA161" s="6"/>
      <c r="HUB161" s="6"/>
      <c r="HUC161" s="6"/>
      <c r="HUD161" s="6"/>
      <c r="HUE161" s="6"/>
      <c r="HUF161" s="6"/>
      <c r="HUG161" s="6"/>
      <c r="HUH161" s="6"/>
      <c r="HUI161" s="6"/>
      <c r="HUJ161" s="6"/>
      <c r="HUK161" s="6"/>
      <c r="HUL161" s="6"/>
      <c r="HUM161" s="6"/>
      <c r="HUN161" s="6"/>
      <c r="HUO161" s="6"/>
      <c r="HUP161" s="6"/>
      <c r="HUQ161" s="6"/>
      <c r="HUR161" s="6"/>
      <c r="HUS161" s="6"/>
      <c r="HUT161" s="6"/>
      <c r="HUU161" s="6"/>
      <c r="HUV161" s="6"/>
      <c r="HUW161" s="6"/>
      <c r="HUX161" s="6"/>
      <c r="HUY161" s="6"/>
      <c r="HUZ161" s="6"/>
      <c r="HVA161" s="6"/>
      <c r="HVB161" s="6"/>
      <c r="HVC161" s="6"/>
      <c r="HVD161" s="6"/>
      <c r="HVE161" s="6"/>
      <c r="HVF161" s="6"/>
      <c r="HVG161" s="6"/>
      <c r="HVH161" s="6"/>
      <c r="HVI161" s="6"/>
      <c r="HVJ161" s="6"/>
      <c r="HVK161" s="6"/>
      <c r="HVL161" s="6"/>
      <c r="HVM161" s="6"/>
      <c r="HVN161" s="6"/>
      <c r="HVO161" s="6"/>
      <c r="HVP161" s="6"/>
      <c r="HVQ161" s="6"/>
      <c r="HVR161" s="6"/>
      <c r="HVS161" s="6"/>
      <c r="HVT161" s="6"/>
      <c r="HVU161" s="6"/>
      <c r="HVV161" s="6"/>
      <c r="HVW161" s="6"/>
      <c r="HVX161" s="6"/>
      <c r="HVY161" s="6"/>
      <c r="HVZ161" s="6"/>
      <c r="HWA161" s="6"/>
      <c r="HWB161" s="6"/>
      <c r="HWC161" s="6"/>
      <c r="HWD161" s="6"/>
      <c r="HWE161" s="6"/>
      <c r="HWF161" s="6"/>
      <c r="HWG161" s="6"/>
      <c r="HWH161" s="6"/>
      <c r="HWI161" s="6"/>
      <c r="HWJ161" s="6"/>
      <c r="HWK161" s="6"/>
      <c r="HWL161" s="6"/>
      <c r="HWM161" s="6"/>
      <c r="HWN161" s="6"/>
      <c r="HWO161" s="6"/>
      <c r="HWP161" s="6"/>
      <c r="HWQ161" s="6"/>
      <c r="HWR161" s="6"/>
      <c r="HWS161" s="6"/>
      <c r="HWT161" s="6"/>
      <c r="HWU161" s="6"/>
      <c r="HWV161" s="6"/>
      <c r="HWW161" s="6"/>
      <c r="HWX161" s="6"/>
      <c r="HWY161" s="6"/>
      <c r="HWZ161" s="6"/>
      <c r="HXA161" s="6"/>
      <c r="HXB161" s="6"/>
      <c r="HXC161" s="6"/>
      <c r="HXD161" s="6"/>
      <c r="HXE161" s="6"/>
      <c r="HXF161" s="6"/>
      <c r="HXG161" s="6"/>
      <c r="HXH161" s="6"/>
      <c r="HXI161" s="6"/>
      <c r="HXJ161" s="6"/>
      <c r="HXK161" s="6"/>
      <c r="HXL161" s="6"/>
      <c r="HXM161" s="6"/>
      <c r="HXN161" s="6"/>
      <c r="HXO161" s="6"/>
      <c r="HXP161" s="6"/>
      <c r="HXQ161" s="6"/>
      <c r="HXR161" s="6"/>
      <c r="HXS161" s="6"/>
      <c r="HXT161" s="6"/>
      <c r="HXU161" s="6"/>
      <c r="HXV161" s="6"/>
      <c r="HXW161" s="6"/>
      <c r="HXX161" s="6"/>
      <c r="HXY161" s="6"/>
      <c r="HXZ161" s="6"/>
      <c r="HYA161" s="6"/>
      <c r="HYB161" s="6"/>
      <c r="HYC161" s="6"/>
      <c r="HYD161" s="6"/>
      <c r="HYE161" s="6"/>
      <c r="HYF161" s="6"/>
      <c r="HYG161" s="6"/>
      <c r="HYH161" s="6"/>
      <c r="HYI161" s="6"/>
      <c r="HYJ161" s="6"/>
      <c r="HYK161" s="6"/>
      <c r="HYL161" s="6"/>
      <c r="HYM161" s="6"/>
      <c r="HYN161" s="6"/>
      <c r="HYO161" s="6"/>
      <c r="HYP161" s="6"/>
      <c r="HYQ161" s="6"/>
      <c r="HYR161" s="6"/>
      <c r="HYS161" s="6"/>
      <c r="HYT161" s="6"/>
      <c r="HYU161" s="6"/>
      <c r="HYV161" s="6"/>
      <c r="HYW161" s="6"/>
      <c r="HYX161" s="6"/>
      <c r="HYY161" s="6"/>
      <c r="HYZ161" s="6"/>
      <c r="HZA161" s="6"/>
      <c r="HZB161" s="6"/>
      <c r="HZC161" s="6"/>
      <c r="HZD161" s="6"/>
      <c r="HZE161" s="6"/>
      <c r="HZF161" s="6"/>
      <c r="HZG161" s="6"/>
      <c r="HZH161" s="6"/>
      <c r="HZI161" s="6"/>
      <c r="HZJ161" s="6"/>
      <c r="HZK161" s="6"/>
      <c r="HZL161" s="6"/>
      <c r="HZM161" s="6"/>
      <c r="HZN161" s="6"/>
      <c r="HZO161" s="6"/>
      <c r="HZP161" s="6"/>
      <c r="HZQ161" s="6"/>
      <c r="HZR161" s="6"/>
      <c r="HZS161" s="6"/>
      <c r="HZT161" s="6"/>
      <c r="HZU161" s="6"/>
      <c r="HZV161" s="6"/>
      <c r="HZW161" s="6"/>
      <c r="HZX161" s="6"/>
      <c r="HZY161" s="6"/>
      <c r="HZZ161" s="6"/>
      <c r="IAA161" s="6"/>
      <c r="IAB161" s="6"/>
      <c r="IAC161" s="6"/>
      <c r="IAD161" s="6"/>
      <c r="IAE161" s="6"/>
      <c r="IAF161" s="6"/>
      <c r="IAG161" s="6"/>
      <c r="IAH161" s="6"/>
      <c r="IAI161" s="6"/>
      <c r="IAJ161" s="6"/>
      <c r="IAK161" s="6"/>
      <c r="IAL161" s="6"/>
      <c r="IAM161" s="6"/>
      <c r="IAN161" s="6"/>
      <c r="IAO161" s="6"/>
      <c r="IAP161" s="6"/>
      <c r="IAQ161" s="6"/>
      <c r="IAR161" s="6"/>
      <c r="IAS161" s="6"/>
      <c r="IAT161" s="6"/>
      <c r="IAU161" s="6"/>
      <c r="IAV161" s="6"/>
      <c r="IAW161" s="6"/>
      <c r="IAX161" s="6"/>
      <c r="IAY161" s="6"/>
      <c r="IAZ161" s="6"/>
      <c r="IBA161" s="6"/>
      <c r="IBB161" s="6"/>
      <c r="IBC161" s="6"/>
      <c r="IBD161" s="6"/>
      <c r="IBE161" s="6"/>
      <c r="IBF161" s="6"/>
      <c r="IBG161" s="6"/>
      <c r="IBH161" s="6"/>
      <c r="IBI161" s="6"/>
      <c r="IBJ161" s="6"/>
      <c r="IBK161" s="6"/>
      <c r="IBL161" s="6"/>
      <c r="IBM161" s="6"/>
      <c r="IBN161" s="6"/>
      <c r="IBO161" s="6"/>
      <c r="IBP161" s="6"/>
      <c r="IBQ161" s="6"/>
      <c r="IBR161" s="6"/>
      <c r="IBS161" s="6"/>
      <c r="IBT161" s="6"/>
      <c r="IBU161" s="6"/>
      <c r="IBV161" s="6"/>
      <c r="IBW161" s="6"/>
      <c r="IBX161" s="6"/>
      <c r="IBY161" s="6"/>
      <c r="IBZ161" s="6"/>
      <c r="ICA161" s="6"/>
      <c r="ICB161" s="6"/>
      <c r="ICC161" s="6"/>
      <c r="ICD161" s="6"/>
      <c r="ICE161" s="6"/>
      <c r="ICF161" s="6"/>
      <c r="ICG161" s="6"/>
      <c r="ICH161" s="6"/>
      <c r="ICI161" s="6"/>
      <c r="ICJ161" s="6"/>
      <c r="ICK161" s="6"/>
      <c r="ICL161" s="6"/>
      <c r="ICM161" s="6"/>
      <c r="ICN161" s="6"/>
      <c r="ICO161" s="6"/>
      <c r="ICP161" s="6"/>
      <c r="ICQ161" s="6"/>
      <c r="ICR161" s="6"/>
      <c r="ICS161" s="6"/>
      <c r="ICT161" s="6"/>
      <c r="ICU161" s="6"/>
      <c r="ICV161" s="6"/>
      <c r="ICW161" s="6"/>
      <c r="ICX161" s="6"/>
      <c r="ICY161" s="6"/>
      <c r="ICZ161" s="6"/>
      <c r="IDA161" s="6"/>
      <c r="IDB161" s="6"/>
      <c r="IDC161" s="6"/>
      <c r="IDD161" s="6"/>
      <c r="IDE161" s="6"/>
      <c r="IDF161" s="6"/>
      <c r="IDG161" s="6"/>
      <c r="IDH161" s="6"/>
      <c r="IDI161" s="6"/>
      <c r="IDJ161" s="6"/>
      <c r="IDK161" s="6"/>
      <c r="IDL161" s="6"/>
      <c r="IDM161" s="6"/>
      <c r="IDN161" s="6"/>
      <c r="IDO161" s="6"/>
      <c r="IDP161" s="6"/>
      <c r="IDQ161" s="6"/>
      <c r="IDR161" s="6"/>
      <c r="IDS161" s="6"/>
      <c r="IDT161" s="6"/>
      <c r="IDU161" s="6"/>
      <c r="IDV161" s="6"/>
      <c r="IDW161" s="6"/>
      <c r="IDX161" s="6"/>
      <c r="IDY161" s="6"/>
      <c r="IDZ161" s="6"/>
      <c r="IEA161" s="6"/>
      <c r="IEB161" s="6"/>
      <c r="IEC161" s="6"/>
      <c r="IED161" s="6"/>
      <c r="IEE161" s="6"/>
      <c r="IEF161" s="6"/>
      <c r="IEG161" s="6"/>
      <c r="IEH161" s="6"/>
      <c r="IEI161" s="6"/>
      <c r="IEJ161" s="6"/>
      <c r="IEK161" s="6"/>
      <c r="IEL161" s="6"/>
      <c r="IEM161" s="6"/>
      <c r="IEN161" s="6"/>
      <c r="IEO161" s="6"/>
      <c r="IEP161" s="6"/>
      <c r="IEQ161" s="6"/>
      <c r="IER161" s="6"/>
      <c r="IES161" s="6"/>
      <c r="IET161" s="6"/>
      <c r="IEU161" s="6"/>
      <c r="IEV161" s="6"/>
      <c r="IEW161" s="6"/>
      <c r="IEX161" s="6"/>
      <c r="IEY161" s="6"/>
      <c r="IEZ161" s="6"/>
      <c r="IFA161" s="6"/>
      <c r="IFB161" s="6"/>
      <c r="IFC161" s="6"/>
      <c r="IFD161" s="6"/>
      <c r="IFE161" s="6"/>
      <c r="IFF161" s="6"/>
      <c r="IFG161" s="6"/>
      <c r="IFH161" s="6"/>
      <c r="IFI161" s="6"/>
      <c r="IFJ161" s="6"/>
      <c r="IFK161" s="6"/>
      <c r="IFL161" s="6"/>
      <c r="IFM161" s="6"/>
      <c r="IFN161" s="6"/>
      <c r="IFO161" s="6"/>
      <c r="IFP161" s="6"/>
      <c r="IFQ161" s="6"/>
      <c r="IFR161" s="6"/>
      <c r="IFS161" s="6"/>
      <c r="IFT161" s="6"/>
      <c r="IFU161" s="6"/>
      <c r="IFV161" s="6"/>
      <c r="IFW161" s="6"/>
      <c r="IFX161" s="6"/>
      <c r="IFY161" s="6"/>
      <c r="IFZ161" s="6"/>
      <c r="IGA161" s="6"/>
      <c r="IGB161" s="6"/>
      <c r="IGC161" s="6"/>
      <c r="IGD161" s="6"/>
      <c r="IGE161" s="6"/>
      <c r="IGF161" s="6"/>
      <c r="IGG161" s="6"/>
      <c r="IGH161" s="6"/>
      <c r="IGI161" s="6"/>
      <c r="IGJ161" s="6"/>
      <c r="IGK161" s="6"/>
      <c r="IGL161" s="6"/>
      <c r="IGM161" s="6"/>
      <c r="IGN161" s="6"/>
      <c r="IGO161" s="6"/>
      <c r="IGP161" s="6"/>
      <c r="IGQ161" s="6"/>
      <c r="IGR161" s="6"/>
      <c r="IGS161" s="6"/>
      <c r="IGT161" s="6"/>
      <c r="IGU161" s="6"/>
      <c r="IGV161" s="6"/>
      <c r="IGW161" s="6"/>
      <c r="IGX161" s="6"/>
      <c r="IGY161" s="6"/>
      <c r="IGZ161" s="6"/>
      <c r="IHA161" s="6"/>
      <c r="IHB161" s="6"/>
      <c r="IHC161" s="6"/>
      <c r="IHD161" s="6"/>
      <c r="IHE161" s="6"/>
      <c r="IHF161" s="6"/>
      <c r="IHG161" s="6"/>
      <c r="IHH161" s="6"/>
      <c r="IHI161" s="6"/>
      <c r="IHJ161" s="6"/>
      <c r="IHK161" s="6"/>
      <c r="IHL161" s="6"/>
      <c r="IHM161" s="6"/>
      <c r="IHN161" s="6"/>
      <c r="IHO161" s="6"/>
      <c r="IHP161" s="6"/>
      <c r="IHQ161" s="6"/>
      <c r="IHR161" s="6"/>
      <c r="IHS161" s="6"/>
      <c r="IHT161" s="6"/>
      <c r="IHU161" s="6"/>
      <c r="IHV161" s="6"/>
      <c r="IHW161" s="6"/>
      <c r="IHX161" s="6"/>
      <c r="IHY161" s="6"/>
      <c r="IHZ161" s="6"/>
      <c r="IIA161" s="6"/>
      <c r="IIB161" s="6"/>
      <c r="IIC161" s="6"/>
      <c r="IID161" s="6"/>
      <c r="IIE161" s="6"/>
      <c r="IIF161" s="6"/>
      <c r="IIG161" s="6"/>
      <c r="IIH161" s="6"/>
      <c r="III161" s="6"/>
      <c r="IIJ161" s="6"/>
      <c r="IIK161" s="6"/>
      <c r="IIL161" s="6"/>
      <c r="IIM161" s="6"/>
      <c r="IIN161" s="6"/>
      <c r="IIO161" s="6"/>
      <c r="IIP161" s="6"/>
      <c r="IIQ161" s="6"/>
      <c r="IIR161" s="6"/>
      <c r="IIS161" s="6"/>
      <c r="IIT161" s="6"/>
      <c r="IIU161" s="6"/>
      <c r="IIV161" s="6"/>
      <c r="IIW161" s="6"/>
      <c r="IIX161" s="6"/>
      <c r="IIY161" s="6"/>
      <c r="IIZ161" s="6"/>
      <c r="IJA161" s="6"/>
      <c r="IJB161" s="6"/>
      <c r="IJC161" s="6"/>
      <c r="IJD161" s="6"/>
      <c r="IJE161" s="6"/>
      <c r="IJF161" s="6"/>
      <c r="IJG161" s="6"/>
      <c r="IJH161" s="6"/>
      <c r="IJI161" s="6"/>
      <c r="IJJ161" s="6"/>
      <c r="IJK161" s="6"/>
      <c r="IJL161" s="6"/>
      <c r="IJM161" s="6"/>
      <c r="IJN161" s="6"/>
      <c r="IJO161" s="6"/>
      <c r="IJP161" s="6"/>
      <c r="IJQ161" s="6"/>
      <c r="IJR161" s="6"/>
      <c r="IJS161" s="6"/>
      <c r="IJT161" s="6"/>
      <c r="IJU161" s="6"/>
      <c r="IJV161" s="6"/>
      <c r="IJW161" s="6"/>
      <c r="IJX161" s="6"/>
      <c r="IJY161" s="6"/>
      <c r="IJZ161" s="6"/>
      <c r="IKA161" s="6"/>
      <c r="IKB161" s="6"/>
      <c r="IKC161" s="6"/>
      <c r="IKD161" s="6"/>
      <c r="IKE161" s="6"/>
      <c r="IKF161" s="6"/>
      <c r="IKG161" s="6"/>
      <c r="IKH161" s="6"/>
      <c r="IKI161" s="6"/>
      <c r="IKJ161" s="6"/>
      <c r="IKK161" s="6"/>
      <c r="IKL161" s="6"/>
      <c r="IKM161" s="6"/>
      <c r="IKN161" s="6"/>
      <c r="IKO161" s="6"/>
      <c r="IKP161" s="6"/>
      <c r="IKQ161" s="6"/>
      <c r="IKR161" s="6"/>
      <c r="IKS161" s="6"/>
      <c r="IKT161" s="6"/>
      <c r="IKU161" s="6"/>
      <c r="IKV161" s="6"/>
      <c r="IKW161" s="6"/>
      <c r="IKX161" s="6"/>
      <c r="IKY161" s="6"/>
      <c r="IKZ161" s="6"/>
      <c r="ILA161" s="6"/>
      <c r="ILB161" s="6"/>
      <c r="ILC161" s="6"/>
      <c r="ILD161" s="6"/>
      <c r="ILE161" s="6"/>
      <c r="ILF161" s="6"/>
      <c r="ILG161" s="6"/>
      <c r="ILH161" s="6"/>
      <c r="ILI161" s="6"/>
      <c r="ILJ161" s="6"/>
      <c r="ILK161" s="6"/>
      <c r="ILL161" s="6"/>
      <c r="ILM161" s="6"/>
      <c r="ILN161" s="6"/>
      <c r="ILO161" s="6"/>
      <c r="ILP161" s="6"/>
      <c r="ILQ161" s="6"/>
      <c r="ILR161" s="6"/>
      <c r="ILS161" s="6"/>
      <c r="ILT161" s="6"/>
      <c r="ILU161" s="6"/>
      <c r="ILV161" s="6"/>
      <c r="ILW161" s="6"/>
      <c r="ILX161" s="6"/>
      <c r="ILY161" s="6"/>
      <c r="ILZ161" s="6"/>
      <c r="IMA161" s="6"/>
      <c r="IMB161" s="6"/>
      <c r="IMC161" s="6"/>
      <c r="IMD161" s="6"/>
      <c r="IME161" s="6"/>
      <c r="IMF161" s="6"/>
      <c r="IMG161" s="6"/>
      <c r="IMH161" s="6"/>
      <c r="IMI161" s="6"/>
      <c r="IMJ161" s="6"/>
      <c r="IMK161" s="6"/>
      <c r="IML161" s="6"/>
      <c r="IMM161" s="6"/>
      <c r="IMN161" s="6"/>
      <c r="IMO161" s="6"/>
      <c r="IMP161" s="6"/>
      <c r="IMQ161" s="6"/>
      <c r="IMR161" s="6"/>
      <c r="IMS161" s="6"/>
      <c r="IMT161" s="6"/>
      <c r="IMU161" s="6"/>
      <c r="IMV161" s="6"/>
      <c r="IMW161" s="6"/>
      <c r="IMX161" s="6"/>
      <c r="IMY161" s="6"/>
      <c r="IMZ161" s="6"/>
      <c r="INA161" s="6"/>
      <c r="INB161" s="6"/>
      <c r="INC161" s="6"/>
      <c r="IND161" s="6"/>
      <c r="INE161" s="6"/>
      <c r="INF161" s="6"/>
      <c r="ING161" s="6"/>
      <c r="INH161" s="6"/>
      <c r="INI161" s="6"/>
      <c r="INJ161" s="6"/>
      <c r="INK161" s="6"/>
      <c r="INL161" s="6"/>
      <c r="INM161" s="6"/>
      <c r="INN161" s="6"/>
      <c r="INO161" s="6"/>
      <c r="INP161" s="6"/>
      <c r="INQ161" s="6"/>
      <c r="INR161" s="6"/>
      <c r="INS161" s="6"/>
      <c r="INT161" s="6"/>
      <c r="INU161" s="6"/>
      <c r="INV161" s="6"/>
      <c r="INW161" s="6"/>
      <c r="INX161" s="6"/>
      <c r="INY161" s="6"/>
      <c r="INZ161" s="6"/>
      <c r="IOA161" s="6"/>
      <c r="IOB161" s="6"/>
      <c r="IOC161" s="6"/>
      <c r="IOD161" s="6"/>
      <c r="IOE161" s="6"/>
      <c r="IOF161" s="6"/>
      <c r="IOG161" s="6"/>
      <c r="IOH161" s="6"/>
      <c r="IOI161" s="6"/>
      <c r="IOJ161" s="6"/>
      <c r="IOK161" s="6"/>
      <c r="IOL161" s="6"/>
      <c r="IOM161" s="6"/>
      <c r="ION161" s="6"/>
      <c r="IOO161" s="6"/>
      <c r="IOP161" s="6"/>
      <c r="IOQ161" s="6"/>
      <c r="IOR161" s="6"/>
      <c r="IOS161" s="6"/>
      <c r="IOT161" s="6"/>
      <c r="IOU161" s="6"/>
      <c r="IOV161" s="6"/>
      <c r="IOW161" s="6"/>
      <c r="IOX161" s="6"/>
      <c r="IOY161" s="6"/>
      <c r="IOZ161" s="6"/>
      <c r="IPA161" s="6"/>
      <c r="IPB161" s="6"/>
      <c r="IPC161" s="6"/>
      <c r="IPD161" s="6"/>
      <c r="IPE161" s="6"/>
      <c r="IPF161" s="6"/>
      <c r="IPG161" s="6"/>
      <c r="IPH161" s="6"/>
      <c r="IPI161" s="6"/>
      <c r="IPJ161" s="6"/>
      <c r="IPK161" s="6"/>
      <c r="IPL161" s="6"/>
      <c r="IPM161" s="6"/>
      <c r="IPN161" s="6"/>
      <c r="IPO161" s="6"/>
      <c r="IPP161" s="6"/>
      <c r="IPQ161" s="6"/>
      <c r="IPR161" s="6"/>
      <c r="IPS161" s="6"/>
      <c r="IPT161" s="6"/>
      <c r="IPU161" s="6"/>
      <c r="IPV161" s="6"/>
      <c r="IPW161" s="6"/>
      <c r="IPX161" s="6"/>
      <c r="IPY161" s="6"/>
      <c r="IPZ161" s="6"/>
      <c r="IQA161" s="6"/>
      <c r="IQB161" s="6"/>
      <c r="IQC161" s="6"/>
      <c r="IQD161" s="6"/>
      <c r="IQE161" s="6"/>
      <c r="IQF161" s="6"/>
      <c r="IQG161" s="6"/>
      <c r="IQH161" s="6"/>
      <c r="IQI161" s="6"/>
      <c r="IQJ161" s="6"/>
      <c r="IQK161" s="6"/>
      <c r="IQL161" s="6"/>
      <c r="IQM161" s="6"/>
      <c r="IQN161" s="6"/>
      <c r="IQO161" s="6"/>
      <c r="IQP161" s="6"/>
      <c r="IQQ161" s="6"/>
      <c r="IQR161" s="6"/>
      <c r="IQS161" s="6"/>
      <c r="IQT161" s="6"/>
      <c r="IQU161" s="6"/>
      <c r="IQV161" s="6"/>
      <c r="IQW161" s="6"/>
      <c r="IQX161" s="6"/>
      <c r="IQY161" s="6"/>
      <c r="IQZ161" s="6"/>
      <c r="IRA161" s="6"/>
      <c r="IRB161" s="6"/>
      <c r="IRC161" s="6"/>
      <c r="IRD161" s="6"/>
      <c r="IRE161" s="6"/>
      <c r="IRF161" s="6"/>
      <c r="IRG161" s="6"/>
      <c r="IRH161" s="6"/>
      <c r="IRI161" s="6"/>
      <c r="IRJ161" s="6"/>
      <c r="IRK161" s="6"/>
      <c r="IRL161" s="6"/>
      <c r="IRM161" s="6"/>
      <c r="IRN161" s="6"/>
      <c r="IRO161" s="6"/>
      <c r="IRP161" s="6"/>
      <c r="IRQ161" s="6"/>
      <c r="IRR161" s="6"/>
      <c r="IRS161" s="6"/>
      <c r="IRT161" s="6"/>
      <c r="IRU161" s="6"/>
      <c r="IRV161" s="6"/>
      <c r="IRW161" s="6"/>
      <c r="IRX161" s="6"/>
      <c r="IRY161" s="6"/>
      <c r="IRZ161" s="6"/>
      <c r="ISA161" s="6"/>
      <c r="ISB161" s="6"/>
      <c r="ISC161" s="6"/>
      <c r="ISD161" s="6"/>
      <c r="ISE161" s="6"/>
      <c r="ISF161" s="6"/>
      <c r="ISG161" s="6"/>
      <c r="ISH161" s="6"/>
      <c r="ISI161" s="6"/>
      <c r="ISJ161" s="6"/>
      <c r="ISK161" s="6"/>
      <c r="ISL161" s="6"/>
      <c r="ISM161" s="6"/>
      <c r="ISN161" s="6"/>
      <c r="ISO161" s="6"/>
      <c r="ISP161" s="6"/>
      <c r="ISQ161" s="6"/>
      <c r="ISR161" s="6"/>
      <c r="ISS161" s="6"/>
      <c r="IST161" s="6"/>
      <c r="ISU161" s="6"/>
      <c r="ISV161" s="6"/>
      <c r="ISW161" s="6"/>
      <c r="ISX161" s="6"/>
      <c r="ISY161" s="6"/>
      <c r="ISZ161" s="6"/>
      <c r="ITA161" s="6"/>
      <c r="ITB161" s="6"/>
      <c r="ITC161" s="6"/>
      <c r="ITD161" s="6"/>
      <c r="ITE161" s="6"/>
      <c r="ITF161" s="6"/>
      <c r="ITG161" s="6"/>
      <c r="ITH161" s="6"/>
      <c r="ITI161" s="6"/>
      <c r="ITJ161" s="6"/>
      <c r="ITK161" s="6"/>
      <c r="ITL161" s="6"/>
      <c r="ITM161" s="6"/>
      <c r="ITN161" s="6"/>
      <c r="ITO161" s="6"/>
      <c r="ITP161" s="6"/>
      <c r="ITQ161" s="6"/>
      <c r="ITR161" s="6"/>
      <c r="ITS161" s="6"/>
      <c r="ITT161" s="6"/>
      <c r="ITU161" s="6"/>
      <c r="ITV161" s="6"/>
      <c r="ITW161" s="6"/>
      <c r="ITX161" s="6"/>
      <c r="ITY161" s="6"/>
      <c r="ITZ161" s="6"/>
      <c r="IUA161" s="6"/>
      <c r="IUB161" s="6"/>
      <c r="IUC161" s="6"/>
      <c r="IUD161" s="6"/>
      <c r="IUE161" s="6"/>
      <c r="IUF161" s="6"/>
      <c r="IUG161" s="6"/>
      <c r="IUH161" s="6"/>
      <c r="IUI161" s="6"/>
      <c r="IUJ161" s="6"/>
      <c r="IUK161" s="6"/>
      <c r="IUL161" s="6"/>
      <c r="IUM161" s="6"/>
      <c r="IUN161" s="6"/>
      <c r="IUO161" s="6"/>
      <c r="IUP161" s="6"/>
      <c r="IUQ161" s="6"/>
      <c r="IUR161" s="6"/>
      <c r="IUS161" s="6"/>
      <c r="IUT161" s="6"/>
      <c r="IUU161" s="6"/>
      <c r="IUV161" s="6"/>
      <c r="IUW161" s="6"/>
      <c r="IUX161" s="6"/>
      <c r="IUY161" s="6"/>
      <c r="IUZ161" s="6"/>
      <c r="IVA161" s="6"/>
      <c r="IVB161" s="6"/>
      <c r="IVC161" s="6"/>
      <c r="IVD161" s="6"/>
      <c r="IVE161" s="6"/>
      <c r="IVF161" s="6"/>
      <c r="IVG161" s="6"/>
      <c r="IVH161" s="6"/>
      <c r="IVI161" s="6"/>
      <c r="IVJ161" s="6"/>
      <c r="IVK161" s="6"/>
      <c r="IVL161" s="6"/>
      <c r="IVM161" s="6"/>
      <c r="IVN161" s="6"/>
      <c r="IVO161" s="6"/>
      <c r="IVP161" s="6"/>
      <c r="IVQ161" s="6"/>
      <c r="IVR161" s="6"/>
      <c r="IVS161" s="6"/>
      <c r="IVT161" s="6"/>
      <c r="IVU161" s="6"/>
      <c r="IVV161" s="6"/>
      <c r="IVW161" s="6"/>
      <c r="IVX161" s="6"/>
      <c r="IVY161" s="6"/>
      <c r="IVZ161" s="6"/>
      <c r="IWA161" s="6"/>
      <c r="IWB161" s="6"/>
      <c r="IWC161" s="6"/>
      <c r="IWD161" s="6"/>
      <c r="IWE161" s="6"/>
      <c r="IWF161" s="6"/>
      <c r="IWG161" s="6"/>
      <c r="IWH161" s="6"/>
      <c r="IWI161" s="6"/>
      <c r="IWJ161" s="6"/>
      <c r="IWK161" s="6"/>
      <c r="IWL161" s="6"/>
      <c r="IWM161" s="6"/>
      <c r="IWN161" s="6"/>
      <c r="IWO161" s="6"/>
      <c r="IWP161" s="6"/>
      <c r="IWQ161" s="6"/>
      <c r="IWR161" s="6"/>
      <c r="IWS161" s="6"/>
      <c r="IWT161" s="6"/>
      <c r="IWU161" s="6"/>
      <c r="IWV161" s="6"/>
      <c r="IWW161" s="6"/>
      <c r="IWX161" s="6"/>
      <c r="IWY161" s="6"/>
      <c r="IWZ161" s="6"/>
      <c r="IXA161" s="6"/>
      <c r="IXB161" s="6"/>
      <c r="IXC161" s="6"/>
      <c r="IXD161" s="6"/>
      <c r="IXE161" s="6"/>
      <c r="IXF161" s="6"/>
      <c r="IXG161" s="6"/>
      <c r="IXH161" s="6"/>
      <c r="IXI161" s="6"/>
      <c r="IXJ161" s="6"/>
      <c r="IXK161" s="6"/>
      <c r="IXL161" s="6"/>
      <c r="IXM161" s="6"/>
      <c r="IXN161" s="6"/>
      <c r="IXO161" s="6"/>
      <c r="IXP161" s="6"/>
      <c r="IXQ161" s="6"/>
      <c r="IXR161" s="6"/>
      <c r="IXS161" s="6"/>
      <c r="IXT161" s="6"/>
      <c r="IXU161" s="6"/>
      <c r="IXV161" s="6"/>
      <c r="IXW161" s="6"/>
      <c r="IXX161" s="6"/>
      <c r="IXY161" s="6"/>
      <c r="IXZ161" s="6"/>
      <c r="IYA161" s="6"/>
      <c r="IYB161" s="6"/>
      <c r="IYC161" s="6"/>
      <c r="IYD161" s="6"/>
      <c r="IYE161" s="6"/>
      <c r="IYF161" s="6"/>
      <c r="IYG161" s="6"/>
      <c r="IYH161" s="6"/>
      <c r="IYI161" s="6"/>
      <c r="IYJ161" s="6"/>
      <c r="IYK161" s="6"/>
      <c r="IYL161" s="6"/>
      <c r="IYM161" s="6"/>
      <c r="IYN161" s="6"/>
      <c r="IYO161" s="6"/>
      <c r="IYP161" s="6"/>
      <c r="IYQ161" s="6"/>
      <c r="IYR161" s="6"/>
      <c r="IYS161" s="6"/>
      <c r="IYT161" s="6"/>
      <c r="IYU161" s="6"/>
      <c r="IYV161" s="6"/>
      <c r="IYW161" s="6"/>
      <c r="IYX161" s="6"/>
      <c r="IYY161" s="6"/>
      <c r="IYZ161" s="6"/>
      <c r="IZA161" s="6"/>
      <c r="IZB161" s="6"/>
      <c r="IZC161" s="6"/>
      <c r="IZD161" s="6"/>
      <c r="IZE161" s="6"/>
      <c r="IZF161" s="6"/>
      <c r="IZG161" s="6"/>
      <c r="IZH161" s="6"/>
      <c r="IZI161" s="6"/>
      <c r="IZJ161" s="6"/>
      <c r="IZK161" s="6"/>
      <c r="IZL161" s="6"/>
      <c r="IZM161" s="6"/>
      <c r="IZN161" s="6"/>
      <c r="IZO161" s="6"/>
      <c r="IZP161" s="6"/>
      <c r="IZQ161" s="6"/>
      <c r="IZR161" s="6"/>
      <c r="IZS161" s="6"/>
      <c r="IZT161" s="6"/>
      <c r="IZU161" s="6"/>
      <c r="IZV161" s="6"/>
      <c r="IZW161" s="6"/>
      <c r="IZX161" s="6"/>
      <c r="IZY161" s="6"/>
      <c r="IZZ161" s="6"/>
      <c r="JAA161" s="6"/>
      <c r="JAB161" s="6"/>
      <c r="JAC161" s="6"/>
      <c r="JAD161" s="6"/>
      <c r="JAE161" s="6"/>
      <c r="JAF161" s="6"/>
      <c r="JAG161" s="6"/>
      <c r="JAH161" s="6"/>
      <c r="JAI161" s="6"/>
      <c r="JAJ161" s="6"/>
      <c r="JAK161" s="6"/>
      <c r="JAL161" s="6"/>
      <c r="JAM161" s="6"/>
      <c r="JAN161" s="6"/>
      <c r="JAO161" s="6"/>
      <c r="JAP161" s="6"/>
      <c r="JAQ161" s="6"/>
      <c r="JAR161" s="6"/>
      <c r="JAS161" s="6"/>
      <c r="JAT161" s="6"/>
      <c r="JAU161" s="6"/>
      <c r="JAV161" s="6"/>
      <c r="JAW161" s="6"/>
      <c r="JAX161" s="6"/>
      <c r="JAY161" s="6"/>
      <c r="JAZ161" s="6"/>
      <c r="JBA161" s="6"/>
      <c r="JBB161" s="6"/>
      <c r="JBC161" s="6"/>
      <c r="JBD161" s="6"/>
      <c r="JBE161" s="6"/>
      <c r="JBF161" s="6"/>
      <c r="JBG161" s="6"/>
      <c r="JBH161" s="6"/>
      <c r="JBI161" s="6"/>
      <c r="JBJ161" s="6"/>
      <c r="JBK161" s="6"/>
      <c r="JBL161" s="6"/>
      <c r="JBM161" s="6"/>
      <c r="JBN161" s="6"/>
      <c r="JBO161" s="6"/>
      <c r="JBP161" s="6"/>
      <c r="JBQ161" s="6"/>
      <c r="JBR161" s="6"/>
      <c r="JBS161" s="6"/>
      <c r="JBT161" s="6"/>
      <c r="JBU161" s="6"/>
      <c r="JBV161" s="6"/>
      <c r="JBW161" s="6"/>
      <c r="JBX161" s="6"/>
      <c r="JBY161" s="6"/>
      <c r="JBZ161" s="6"/>
      <c r="JCA161" s="6"/>
      <c r="JCB161" s="6"/>
      <c r="JCC161" s="6"/>
      <c r="JCD161" s="6"/>
      <c r="JCE161" s="6"/>
      <c r="JCF161" s="6"/>
      <c r="JCG161" s="6"/>
      <c r="JCH161" s="6"/>
      <c r="JCI161" s="6"/>
      <c r="JCJ161" s="6"/>
      <c r="JCK161" s="6"/>
      <c r="JCL161" s="6"/>
      <c r="JCM161" s="6"/>
      <c r="JCN161" s="6"/>
      <c r="JCO161" s="6"/>
      <c r="JCP161" s="6"/>
      <c r="JCQ161" s="6"/>
      <c r="JCR161" s="6"/>
      <c r="JCS161" s="6"/>
      <c r="JCT161" s="6"/>
      <c r="JCU161" s="6"/>
      <c r="JCV161" s="6"/>
      <c r="JCW161" s="6"/>
      <c r="JCX161" s="6"/>
      <c r="JCY161" s="6"/>
      <c r="JCZ161" s="6"/>
      <c r="JDA161" s="6"/>
      <c r="JDB161" s="6"/>
      <c r="JDC161" s="6"/>
      <c r="JDD161" s="6"/>
      <c r="JDE161" s="6"/>
      <c r="JDF161" s="6"/>
      <c r="JDG161" s="6"/>
      <c r="JDH161" s="6"/>
      <c r="JDI161" s="6"/>
      <c r="JDJ161" s="6"/>
      <c r="JDK161" s="6"/>
      <c r="JDL161" s="6"/>
      <c r="JDM161" s="6"/>
      <c r="JDN161" s="6"/>
      <c r="JDO161" s="6"/>
      <c r="JDP161" s="6"/>
      <c r="JDQ161" s="6"/>
      <c r="JDR161" s="6"/>
      <c r="JDS161" s="6"/>
      <c r="JDT161" s="6"/>
      <c r="JDU161" s="6"/>
      <c r="JDV161" s="6"/>
      <c r="JDW161" s="6"/>
      <c r="JDX161" s="6"/>
      <c r="JDY161" s="6"/>
      <c r="JDZ161" s="6"/>
      <c r="JEA161" s="6"/>
      <c r="JEB161" s="6"/>
      <c r="JEC161" s="6"/>
      <c r="JED161" s="6"/>
      <c r="JEE161" s="6"/>
      <c r="JEF161" s="6"/>
      <c r="JEG161" s="6"/>
      <c r="JEH161" s="6"/>
      <c r="JEI161" s="6"/>
      <c r="JEJ161" s="6"/>
      <c r="JEK161" s="6"/>
      <c r="JEL161" s="6"/>
      <c r="JEM161" s="6"/>
      <c r="JEN161" s="6"/>
      <c r="JEO161" s="6"/>
      <c r="JEP161" s="6"/>
      <c r="JEQ161" s="6"/>
      <c r="JER161" s="6"/>
      <c r="JES161" s="6"/>
      <c r="JET161" s="6"/>
      <c r="JEU161" s="6"/>
      <c r="JEV161" s="6"/>
      <c r="JEW161" s="6"/>
      <c r="JEX161" s="6"/>
      <c r="JEY161" s="6"/>
      <c r="JEZ161" s="6"/>
      <c r="JFA161" s="6"/>
      <c r="JFB161" s="6"/>
      <c r="JFC161" s="6"/>
      <c r="JFD161" s="6"/>
      <c r="JFE161" s="6"/>
      <c r="JFF161" s="6"/>
      <c r="JFG161" s="6"/>
      <c r="JFH161" s="6"/>
      <c r="JFI161" s="6"/>
      <c r="JFJ161" s="6"/>
      <c r="JFK161" s="6"/>
      <c r="JFL161" s="6"/>
      <c r="JFM161" s="6"/>
      <c r="JFN161" s="6"/>
      <c r="JFO161" s="6"/>
      <c r="JFP161" s="6"/>
      <c r="JFQ161" s="6"/>
      <c r="JFR161" s="6"/>
      <c r="JFS161" s="6"/>
      <c r="JFT161" s="6"/>
      <c r="JFU161" s="6"/>
      <c r="JFV161" s="6"/>
      <c r="JFW161" s="6"/>
      <c r="JFX161" s="6"/>
      <c r="JFY161" s="6"/>
      <c r="JFZ161" s="6"/>
      <c r="JGA161" s="6"/>
      <c r="JGB161" s="6"/>
      <c r="JGC161" s="6"/>
      <c r="JGD161" s="6"/>
      <c r="JGE161" s="6"/>
      <c r="JGF161" s="6"/>
      <c r="JGG161" s="6"/>
      <c r="JGH161" s="6"/>
      <c r="JGI161" s="6"/>
      <c r="JGJ161" s="6"/>
      <c r="JGK161" s="6"/>
      <c r="JGL161" s="6"/>
      <c r="JGM161" s="6"/>
      <c r="JGN161" s="6"/>
      <c r="JGO161" s="6"/>
      <c r="JGP161" s="6"/>
      <c r="JGQ161" s="6"/>
      <c r="JGR161" s="6"/>
      <c r="JGS161" s="6"/>
      <c r="JGT161" s="6"/>
      <c r="JGU161" s="6"/>
      <c r="JGV161" s="6"/>
      <c r="JGW161" s="6"/>
      <c r="JGX161" s="6"/>
      <c r="JGY161" s="6"/>
      <c r="JGZ161" s="6"/>
      <c r="JHA161" s="6"/>
      <c r="JHB161" s="6"/>
      <c r="JHC161" s="6"/>
      <c r="JHD161" s="6"/>
      <c r="JHE161" s="6"/>
      <c r="JHF161" s="6"/>
      <c r="JHG161" s="6"/>
      <c r="JHH161" s="6"/>
      <c r="JHI161" s="6"/>
      <c r="JHJ161" s="6"/>
      <c r="JHK161" s="6"/>
      <c r="JHL161" s="6"/>
      <c r="JHM161" s="6"/>
      <c r="JHN161" s="6"/>
      <c r="JHO161" s="6"/>
      <c r="JHP161" s="6"/>
      <c r="JHQ161" s="6"/>
      <c r="JHR161" s="6"/>
      <c r="JHS161" s="6"/>
      <c r="JHT161" s="6"/>
      <c r="JHU161" s="6"/>
      <c r="JHV161" s="6"/>
      <c r="JHW161" s="6"/>
      <c r="JHX161" s="6"/>
      <c r="JHY161" s="6"/>
      <c r="JHZ161" s="6"/>
      <c r="JIA161" s="6"/>
      <c r="JIB161" s="6"/>
      <c r="JIC161" s="6"/>
      <c r="JID161" s="6"/>
      <c r="JIE161" s="6"/>
      <c r="JIF161" s="6"/>
      <c r="JIG161" s="6"/>
      <c r="JIH161" s="6"/>
      <c r="JII161" s="6"/>
      <c r="JIJ161" s="6"/>
      <c r="JIK161" s="6"/>
      <c r="JIL161" s="6"/>
      <c r="JIM161" s="6"/>
      <c r="JIN161" s="6"/>
      <c r="JIO161" s="6"/>
      <c r="JIP161" s="6"/>
      <c r="JIQ161" s="6"/>
      <c r="JIR161" s="6"/>
      <c r="JIS161" s="6"/>
      <c r="JIT161" s="6"/>
      <c r="JIU161" s="6"/>
      <c r="JIV161" s="6"/>
      <c r="JIW161" s="6"/>
      <c r="JIX161" s="6"/>
      <c r="JIY161" s="6"/>
      <c r="JIZ161" s="6"/>
      <c r="JJA161" s="6"/>
      <c r="JJB161" s="6"/>
      <c r="JJC161" s="6"/>
      <c r="JJD161" s="6"/>
      <c r="JJE161" s="6"/>
      <c r="JJF161" s="6"/>
      <c r="JJG161" s="6"/>
      <c r="JJH161" s="6"/>
      <c r="JJI161" s="6"/>
      <c r="JJJ161" s="6"/>
      <c r="JJK161" s="6"/>
      <c r="JJL161" s="6"/>
      <c r="JJM161" s="6"/>
      <c r="JJN161" s="6"/>
      <c r="JJO161" s="6"/>
      <c r="JJP161" s="6"/>
      <c r="JJQ161" s="6"/>
      <c r="JJR161" s="6"/>
      <c r="JJS161" s="6"/>
      <c r="JJT161" s="6"/>
      <c r="JJU161" s="6"/>
      <c r="JJV161" s="6"/>
      <c r="JJW161" s="6"/>
      <c r="JJX161" s="6"/>
      <c r="JJY161" s="6"/>
      <c r="JJZ161" s="6"/>
      <c r="JKA161" s="6"/>
      <c r="JKB161" s="6"/>
      <c r="JKC161" s="6"/>
      <c r="JKD161" s="6"/>
      <c r="JKE161" s="6"/>
      <c r="JKF161" s="6"/>
      <c r="JKG161" s="6"/>
      <c r="JKH161" s="6"/>
      <c r="JKI161" s="6"/>
      <c r="JKJ161" s="6"/>
      <c r="JKK161" s="6"/>
      <c r="JKL161" s="6"/>
      <c r="JKM161" s="6"/>
      <c r="JKN161" s="6"/>
      <c r="JKO161" s="6"/>
      <c r="JKP161" s="6"/>
      <c r="JKQ161" s="6"/>
      <c r="JKR161" s="6"/>
      <c r="JKS161" s="6"/>
      <c r="JKT161" s="6"/>
      <c r="JKU161" s="6"/>
      <c r="JKV161" s="6"/>
      <c r="JKW161" s="6"/>
      <c r="JKX161" s="6"/>
      <c r="JKY161" s="6"/>
      <c r="JKZ161" s="6"/>
      <c r="JLA161" s="6"/>
      <c r="JLB161" s="6"/>
      <c r="JLC161" s="6"/>
      <c r="JLD161" s="6"/>
      <c r="JLE161" s="6"/>
      <c r="JLF161" s="6"/>
      <c r="JLG161" s="6"/>
      <c r="JLH161" s="6"/>
      <c r="JLI161" s="6"/>
      <c r="JLJ161" s="6"/>
      <c r="JLK161" s="6"/>
      <c r="JLL161" s="6"/>
      <c r="JLM161" s="6"/>
      <c r="JLN161" s="6"/>
      <c r="JLO161" s="6"/>
      <c r="JLP161" s="6"/>
      <c r="JLQ161" s="6"/>
      <c r="JLR161" s="6"/>
      <c r="JLS161" s="6"/>
      <c r="JLT161" s="6"/>
      <c r="JLU161" s="6"/>
      <c r="JLV161" s="6"/>
      <c r="JLW161" s="6"/>
      <c r="JLX161" s="6"/>
      <c r="JLY161" s="6"/>
      <c r="JLZ161" s="6"/>
      <c r="JMA161" s="6"/>
      <c r="JMB161" s="6"/>
      <c r="JMC161" s="6"/>
      <c r="JMD161" s="6"/>
      <c r="JME161" s="6"/>
      <c r="JMF161" s="6"/>
      <c r="JMG161" s="6"/>
      <c r="JMH161" s="6"/>
      <c r="JMI161" s="6"/>
      <c r="JMJ161" s="6"/>
      <c r="JMK161" s="6"/>
      <c r="JML161" s="6"/>
      <c r="JMM161" s="6"/>
      <c r="JMN161" s="6"/>
      <c r="JMO161" s="6"/>
      <c r="JMP161" s="6"/>
      <c r="JMQ161" s="6"/>
      <c r="JMR161" s="6"/>
      <c r="JMS161" s="6"/>
      <c r="JMT161" s="6"/>
      <c r="JMU161" s="6"/>
      <c r="JMV161" s="6"/>
      <c r="JMW161" s="6"/>
      <c r="JMX161" s="6"/>
      <c r="JMY161" s="6"/>
      <c r="JMZ161" s="6"/>
      <c r="JNA161" s="6"/>
      <c r="JNB161" s="6"/>
      <c r="JNC161" s="6"/>
      <c r="JND161" s="6"/>
      <c r="JNE161" s="6"/>
      <c r="JNF161" s="6"/>
      <c r="JNG161" s="6"/>
      <c r="JNH161" s="6"/>
      <c r="JNI161" s="6"/>
      <c r="JNJ161" s="6"/>
      <c r="JNK161" s="6"/>
      <c r="JNL161" s="6"/>
      <c r="JNM161" s="6"/>
      <c r="JNN161" s="6"/>
      <c r="JNO161" s="6"/>
      <c r="JNP161" s="6"/>
      <c r="JNQ161" s="6"/>
      <c r="JNR161" s="6"/>
      <c r="JNS161" s="6"/>
      <c r="JNT161" s="6"/>
      <c r="JNU161" s="6"/>
      <c r="JNV161" s="6"/>
      <c r="JNW161" s="6"/>
      <c r="JNX161" s="6"/>
      <c r="JNY161" s="6"/>
      <c r="JNZ161" s="6"/>
      <c r="JOA161" s="6"/>
      <c r="JOB161" s="6"/>
      <c r="JOC161" s="6"/>
      <c r="JOD161" s="6"/>
      <c r="JOE161" s="6"/>
      <c r="JOF161" s="6"/>
      <c r="JOG161" s="6"/>
      <c r="JOH161" s="6"/>
      <c r="JOI161" s="6"/>
      <c r="JOJ161" s="6"/>
      <c r="JOK161" s="6"/>
      <c r="JOL161" s="6"/>
      <c r="JOM161" s="6"/>
      <c r="JON161" s="6"/>
      <c r="JOO161" s="6"/>
      <c r="JOP161" s="6"/>
      <c r="JOQ161" s="6"/>
      <c r="JOR161" s="6"/>
      <c r="JOS161" s="6"/>
      <c r="JOT161" s="6"/>
      <c r="JOU161" s="6"/>
      <c r="JOV161" s="6"/>
      <c r="JOW161" s="6"/>
      <c r="JOX161" s="6"/>
      <c r="JOY161" s="6"/>
      <c r="JOZ161" s="6"/>
      <c r="JPA161" s="6"/>
      <c r="JPB161" s="6"/>
      <c r="JPC161" s="6"/>
      <c r="JPD161" s="6"/>
      <c r="JPE161" s="6"/>
      <c r="JPF161" s="6"/>
      <c r="JPG161" s="6"/>
      <c r="JPH161" s="6"/>
      <c r="JPI161" s="6"/>
      <c r="JPJ161" s="6"/>
      <c r="JPK161" s="6"/>
      <c r="JPL161" s="6"/>
      <c r="JPM161" s="6"/>
      <c r="JPN161" s="6"/>
      <c r="JPO161" s="6"/>
      <c r="JPP161" s="6"/>
      <c r="JPQ161" s="6"/>
      <c r="JPR161" s="6"/>
      <c r="JPS161" s="6"/>
      <c r="JPT161" s="6"/>
      <c r="JPU161" s="6"/>
      <c r="JPV161" s="6"/>
      <c r="JPW161" s="6"/>
      <c r="JPX161" s="6"/>
      <c r="JPY161" s="6"/>
      <c r="JPZ161" s="6"/>
      <c r="JQA161" s="6"/>
      <c r="JQB161" s="6"/>
      <c r="JQC161" s="6"/>
      <c r="JQD161" s="6"/>
      <c r="JQE161" s="6"/>
      <c r="JQF161" s="6"/>
      <c r="JQG161" s="6"/>
      <c r="JQH161" s="6"/>
      <c r="JQI161" s="6"/>
      <c r="JQJ161" s="6"/>
      <c r="JQK161" s="6"/>
      <c r="JQL161" s="6"/>
      <c r="JQM161" s="6"/>
      <c r="JQN161" s="6"/>
      <c r="JQO161" s="6"/>
      <c r="JQP161" s="6"/>
      <c r="JQQ161" s="6"/>
      <c r="JQR161" s="6"/>
      <c r="JQS161" s="6"/>
      <c r="JQT161" s="6"/>
      <c r="JQU161" s="6"/>
      <c r="JQV161" s="6"/>
      <c r="JQW161" s="6"/>
      <c r="JQX161" s="6"/>
      <c r="JQY161" s="6"/>
      <c r="JQZ161" s="6"/>
      <c r="JRA161" s="6"/>
      <c r="JRB161" s="6"/>
      <c r="JRC161" s="6"/>
      <c r="JRD161" s="6"/>
      <c r="JRE161" s="6"/>
      <c r="JRF161" s="6"/>
      <c r="JRG161" s="6"/>
      <c r="JRH161" s="6"/>
      <c r="JRI161" s="6"/>
      <c r="JRJ161" s="6"/>
      <c r="JRK161" s="6"/>
      <c r="JRL161" s="6"/>
      <c r="JRM161" s="6"/>
      <c r="JRN161" s="6"/>
      <c r="JRO161" s="6"/>
      <c r="JRP161" s="6"/>
      <c r="JRQ161" s="6"/>
      <c r="JRR161" s="6"/>
      <c r="JRS161" s="6"/>
      <c r="JRT161" s="6"/>
      <c r="JRU161" s="6"/>
      <c r="JRV161" s="6"/>
      <c r="JRW161" s="6"/>
      <c r="JRX161" s="6"/>
      <c r="JRY161" s="6"/>
      <c r="JRZ161" s="6"/>
      <c r="JSA161" s="6"/>
      <c r="JSB161" s="6"/>
      <c r="JSC161" s="6"/>
      <c r="JSD161" s="6"/>
      <c r="JSE161" s="6"/>
      <c r="JSF161" s="6"/>
      <c r="JSG161" s="6"/>
      <c r="JSH161" s="6"/>
      <c r="JSI161" s="6"/>
      <c r="JSJ161" s="6"/>
      <c r="JSK161" s="6"/>
      <c r="JSL161" s="6"/>
      <c r="JSM161" s="6"/>
      <c r="JSN161" s="6"/>
      <c r="JSO161" s="6"/>
      <c r="JSP161" s="6"/>
      <c r="JSQ161" s="6"/>
      <c r="JSR161" s="6"/>
      <c r="JSS161" s="6"/>
      <c r="JST161" s="6"/>
      <c r="JSU161" s="6"/>
      <c r="JSV161" s="6"/>
      <c r="JSW161" s="6"/>
      <c r="JSX161" s="6"/>
      <c r="JSY161" s="6"/>
      <c r="JSZ161" s="6"/>
      <c r="JTA161" s="6"/>
      <c r="JTB161" s="6"/>
      <c r="JTC161" s="6"/>
      <c r="JTD161" s="6"/>
      <c r="JTE161" s="6"/>
      <c r="JTF161" s="6"/>
      <c r="JTG161" s="6"/>
      <c r="JTH161" s="6"/>
      <c r="JTI161" s="6"/>
      <c r="JTJ161" s="6"/>
      <c r="JTK161" s="6"/>
      <c r="JTL161" s="6"/>
      <c r="JTM161" s="6"/>
      <c r="JTN161" s="6"/>
      <c r="JTO161" s="6"/>
      <c r="JTP161" s="6"/>
      <c r="JTQ161" s="6"/>
      <c r="JTR161" s="6"/>
      <c r="JTS161" s="6"/>
      <c r="JTT161" s="6"/>
      <c r="JTU161" s="6"/>
      <c r="JTV161" s="6"/>
      <c r="JTW161" s="6"/>
      <c r="JTX161" s="6"/>
      <c r="JTY161" s="6"/>
      <c r="JTZ161" s="6"/>
      <c r="JUA161" s="6"/>
      <c r="JUB161" s="6"/>
      <c r="JUC161" s="6"/>
      <c r="JUD161" s="6"/>
      <c r="JUE161" s="6"/>
      <c r="JUF161" s="6"/>
      <c r="JUG161" s="6"/>
      <c r="JUH161" s="6"/>
      <c r="JUI161" s="6"/>
      <c r="JUJ161" s="6"/>
      <c r="JUK161" s="6"/>
      <c r="JUL161" s="6"/>
      <c r="JUM161" s="6"/>
      <c r="JUN161" s="6"/>
      <c r="JUO161" s="6"/>
      <c r="JUP161" s="6"/>
      <c r="JUQ161" s="6"/>
      <c r="JUR161" s="6"/>
      <c r="JUS161" s="6"/>
      <c r="JUT161" s="6"/>
      <c r="JUU161" s="6"/>
      <c r="JUV161" s="6"/>
      <c r="JUW161" s="6"/>
      <c r="JUX161" s="6"/>
      <c r="JUY161" s="6"/>
      <c r="JUZ161" s="6"/>
      <c r="JVA161" s="6"/>
      <c r="JVB161" s="6"/>
      <c r="JVC161" s="6"/>
      <c r="JVD161" s="6"/>
      <c r="JVE161" s="6"/>
      <c r="JVF161" s="6"/>
      <c r="JVG161" s="6"/>
      <c r="JVH161" s="6"/>
      <c r="JVI161" s="6"/>
      <c r="JVJ161" s="6"/>
      <c r="JVK161" s="6"/>
      <c r="JVL161" s="6"/>
      <c r="JVM161" s="6"/>
      <c r="JVN161" s="6"/>
      <c r="JVO161" s="6"/>
      <c r="JVP161" s="6"/>
      <c r="JVQ161" s="6"/>
      <c r="JVR161" s="6"/>
      <c r="JVS161" s="6"/>
      <c r="JVT161" s="6"/>
      <c r="JVU161" s="6"/>
      <c r="JVV161" s="6"/>
      <c r="JVW161" s="6"/>
      <c r="JVX161" s="6"/>
      <c r="JVY161" s="6"/>
      <c r="JVZ161" s="6"/>
      <c r="JWA161" s="6"/>
      <c r="JWB161" s="6"/>
      <c r="JWC161" s="6"/>
      <c r="JWD161" s="6"/>
      <c r="JWE161" s="6"/>
      <c r="JWF161" s="6"/>
      <c r="JWG161" s="6"/>
      <c r="JWH161" s="6"/>
      <c r="JWI161" s="6"/>
      <c r="JWJ161" s="6"/>
      <c r="JWK161" s="6"/>
      <c r="JWL161" s="6"/>
      <c r="JWM161" s="6"/>
      <c r="JWN161" s="6"/>
      <c r="JWO161" s="6"/>
      <c r="JWP161" s="6"/>
      <c r="JWQ161" s="6"/>
      <c r="JWR161" s="6"/>
      <c r="JWS161" s="6"/>
      <c r="JWT161" s="6"/>
      <c r="JWU161" s="6"/>
      <c r="JWV161" s="6"/>
      <c r="JWW161" s="6"/>
      <c r="JWX161" s="6"/>
      <c r="JWY161" s="6"/>
      <c r="JWZ161" s="6"/>
      <c r="JXA161" s="6"/>
      <c r="JXB161" s="6"/>
      <c r="JXC161" s="6"/>
      <c r="JXD161" s="6"/>
      <c r="JXE161" s="6"/>
      <c r="JXF161" s="6"/>
      <c r="JXG161" s="6"/>
      <c r="JXH161" s="6"/>
      <c r="JXI161" s="6"/>
      <c r="JXJ161" s="6"/>
      <c r="JXK161" s="6"/>
      <c r="JXL161" s="6"/>
      <c r="JXM161" s="6"/>
      <c r="JXN161" s="6"/>
      <c r="JXO161" s="6"/>
      <c r="JXP161" s="6"/>
      <c r="JXQ161" s="6"/>
      <c r="JXR161" s="6"/>
      <c r="JXS161" s="6"/>
      <c r="JXT161" s="6"/>
      <c r="JXU161" s="6"/>
      <c r="JXV161" s="6"/>
      <c r="JXW161" s="6"/>
      <c r="JXX161" s="6"/>
      <c r="JXY161" s="6"/>
      <c r="JXZ161" s="6"/>
      <c r="JYA161" s="6"/>
      <c r="JYB161" s="6"/>
      <c r="JYC161" s="6"/>
      <c r="JYD161" s="6"/>
      <c r="JYE161" s="6"/>
      <c r="JYF161" s="6"/>
      <c r="JYG161" s="6"/>
      <c r="JYH161" s="6"/>
      <c r="JYI161" s="6"/>
      <c r="JYJ161" s="6"/>
      <c r="JYK161" s="6"/>
      <c r="JYL161" s="6"/>
      <c r="JYM161" s="6"/>
      <c r="JYN161" s="6"/>
      <c r="JYO161" s="6"/>
      <c r="JYP161" s="6"/>
      <c r="JYQ161" s="6"/>
      <c r="JYR161" s="6"/>
      <c r="JYS161" s="6"/>
      <c r="JYT161" s="6"/>
      <c r="JYU161" s="6"/>
      <c r="JYV161" s="6"/>
      <c r="JYW161" s="6"/>
      <c r="JYX161" s="6"/>
      <c r="JYY161" s="6"/>
      <c r="JYZ161" s="6"/>
      <c r="JZA161" s="6"/>
      <c r="JZB161" s="6"/>
      <c r="JZC161" s="6"/>
      <c r="JZD161" s="6"/>
      <c r="JZE161" s="6"/>
      <c r="JZF161" s="6"/>
      <c r="JZG161" s="6"/>
      <c r="JZH161" s="6"/>
      <c r="JZI161" s="6"/>
      <c r="JZJ161" s="6"/>
      <c r="JZK161" s="6"/>
      <c r="JZL161" s="6"/>
      <c r="JZM161" s="6"/>
      <c r="JZN161" s="6"/>
      <c r="JZO161" s="6"/>
      <c r="JZP161" s="6"/>
      <c r="JZQ161" s="6"/>
      <c r="JZR161" s="6"/>
      <c r="JZS161" s="6"/>
      <c r="JZT161" s="6"/>
      <c r="JZU161" s="6"/>
      <c r="JZV161" s="6"/>
      <c r="JZW161" s="6"/>
      <c r="JZX161" s="6"/>
      <c r="JZY161" s="6"/>
      <c r="JZZ161" s="6"/>
      <c r="KAA161" s="6"/>
      <c r="KAB161" s="6"/>
      <c r="KAC161" s="6"/>
      <c r="KAD161" s="6"/>
      <c r="KAE161" s="6"/>
      <c r="KAF161" s="6"/>
      <c r="KAG161" s="6"/>
      <c r="KAH161" s="6"/>
      <c r="KAI161" s="6"/>
      <c r="KAJ161" s="6"/>
      <c r="KAK161" s="6"/>
      <c r="KAL161" s="6"/>
      <c r="KAM161" s="6"/>
      <c r="KAN161" s="6"/>
      <c r="KAO161" s="6"/>
      <c r="KAP161" s="6"/>
      <c r="KAQ161" s="6"/>
      <c r="KAR161" s="6"/>
      <c r="KAS161" s="6"/>
      <c r="KAT161" s="6"/>
      <c r="KAU161" s="6"/>
      <c r="KAV161" s="6"/>
      <c r="KAW161" s="6"/>
      <c r="KAX161" s="6"/>
      <c r="KAY161" s="6"/>
      <c r="KAZ161" s="6"/>
      <c r="KBA161" s="6"/>
      <c r="KBB161" s="6"/>
      <c r="KBC161" s="6"/>
      <c r="KBD161" s="6"/>
      <c r="KBE161" s="6"/>
      <c r="KBF161" s="6"/>
      <c r="KBG161" s="6"/>
      <c r="KBH161" s="6"/>
      <c r="KBI161" s="6"/>
      <c r="KBJ161" s="6"/>
      <c r="KBK161" s="6"/>
      <c r="KBL161" s="6"/>
      <c r="KBM161" s="6"/>
      <c r="KBN161" s="6"/>
      <c r="KBO161" s="6"/>
      <c r="KBP161" s="6"/>
      <c r="KBQ161" s="6"/>
      <c r="KBR161" s="6"/>
      <c r="KBS161" s="6"/>
      <c r="KBT161" s="6"/>
      <c r="KBU161" s="6"/>
      <c r="KBV161" s="6"/>
      <c r="KBW161" s="6"/>
      <c r="KBX161" s="6"/>
      <c r="KBY161" s="6"/>
      <c r="KBZ161" s="6"/>
      <c r="KCA161" s="6"/>
      <c r="KCB161" s="6"/>
      <c r="KCC161" s="6"/>
      <c r="KCD161" s="6"/>
      <c r="KCE161" s="6"/>
      <c r="KCF161" s="6"/>
      <c r="KCG161" s="6"/>
      <c r="KCH161" s="6"/>
      <c r="KCI161" s="6"/>
      <c r="KCJ161" s="6"/>
      <c r="KCK161" s="6"/>
      <c r="KCL161" s="6"/>
      <c r="KCM161" s="6"/>
      <c r="KCN161" s="6"/>
      <c r="KCO161" s="6"/>
      <c r="KCP161" s="6"/>
      <c r="KCQ161" s="6"/>
      <c r="KCR161" s="6"/>
      <c r="KCS161" s="6"/>
      <c r="KCT161" s="6"/>
      <c r="KCU161" s="6"/>
      <c r="KCV161" s="6"/>
      <c r="KCW161" s="6"/>
      <c r="KCX161" s="6"/>
      <c r="KCY161" s="6"/>
      <c r="KCZ161" s="6"/>
      <c r="KDA161" s="6"/>
      <c r="KDB161" s="6"/>
      <c r="KDC161" s="6"/>
      <c r="KDD161" s="6"/>
      <c r="KDE161" s="6"/>
      <c r="KDF161" s="6"/>
      <c r="KDG161" s="6"/>
      <c r="KDH161" s="6"/>
      <c r="KDI161" s="6"/>
      <c r="KDJ161" s="6"/>
      <c r="KDK161" s="6"/>
      <c r="KDL161" s="6"/>
      <c r="KDM161" s="6"/>
      <c r="KDN161" s="6"/>
      <c r="KDO161" s="6"/>
      <c r="KDP161" s="6"/>
      <c r="KDQ161" s="6"/>
      <c r="KDR161" s="6"/>
      <c r="KDS161" s="6"/>
      <c r="KDT161" s="6"/>
      <c r="KDU161" s="6"/>
      <c r="KDV161" s="6"/>
      <c r="KDW161" s="6"/>
      <c r="KDX161" s="6"/>
      <c r="KDY161" s="6"/>
      <c r="KDZ161" s="6"/>
      <c r="KEA161" s="6"/>
      <c r="KEB161" s="6"/>
      <c r="KEC161" s="6"/>
      <c r="KED161" s="6"/>
      <c r="KEE161" s="6"/>
      <c r="KEF161" s="6"/>
      <c r="KEG161" s="6"/>
      <c r="KEH161" s="6"/>
      <c r="KEI161" s="6"/>
      <c r="KEJ161" s="6"/>
      <c r="KEK161" s="6"/>
      <c r="KEL161" s="6"/>
      <c r="KEM161" s="6"/>
      <c r="KEN161" s="6"/>
      <c r="KEO161" s="6"/>
      <c r="KEP161" s="6"/>
      <c r="KEQ161" s="6"/>
      <c r="KER161" s="6"/>
      <c r="KES161" s="6"/>
      <c r="KET161" s="6"/>
      <c r="KEU161" s="6"/>
      <c r="KEV161" s="6"/>
      <c r="KEW161" s="6"/>
      <c r="KEX161" s="6"/>
      <c r="KEY161" s="6"/>
      <c r="KEZ161" s="6"/>
      <c r="KFA161" s="6"/>
      <c r="KFB161" s="6"/>
      <c r="KFC161" s="6"/>
      <c r="KFD161" s="6"/>
      <c r="KFE161" s="6"/>
      <c r="KFF161" s="6"/>
      <c r="KFG161" s="6"/>
      <c r="KFH161" s="6"/>
      <c r="KFI161" s="6"/>
      <c r="KFJ161" s="6"/>
      <c r="KFK161" s="6"/>
      <c r="KFL161" s="6"/>
      <c r="KFM161" s="6"/>
      <c r="KFN161" s="6"/>
      <c r="KFO161" s="6"/>
      <c r="KFP161" s="6"/>
      <c r="KFQ161" s="6"/>
      <c r="KFR161" s="6"/>
      <c r="KFS161" s="6"/>
      <c r="KFT161" s="6"/>
      <c r="KFU161" s="6"/>
      <c r="KFV161" s="6"/>
      <c r="KFW161" s="6"/>
      <c r="KFX161" s="6"/>
      <c r="KFY161" s="6"/>
      <c r="KFZ161" s="6"/>
      <c r="KGA161" s="6"/>
      <c r="KGB161" s="6"/>
      <c r="KGC161" s="6"/>
      <c r="KGD161" s="6"/>
      <c r="KGE161" s="6"/>
      <c r="KGF161" s="6"/>
      <c r="KGG161" s="6"/>
      <c r="KGH161" s="6"/>
      <c r="KGI161" s="6"/>
      <c r="KGJ161" s="6"/>
      <c r="KGK161" s="6"/>
      <c r="KGL161" s="6"/>
      <c r="KGM161" s="6"/>
      <c r="KGN161" s="6"/>
      <c r="KGO161" s="6"/>
      <c r="KGP161" s="6"/>
      <c r="KGQ161" s="6"/>
      <c r="KGR161" s="6"/>
      <c r="KGS161" s="6"/>
      <c r="KGT161" s="6"/>
      <c r="KGU161" s="6"/>
      <c r="KGV161" s="6"/>
      <c r="KGW161" s="6"/>
      <c r="KGX161" s="6"/>
      <c r="KGY161" s="6"/>
      <c r="KGZ161" s="6"/>
      <c r="KHA161" s="6"/>
      <c r="KHB161" s="6"/>
      <c r="KHC161" s="6"/>
      <c r="KHD161" s="6"/>
      <c r="KHE161" s="6"/>
      <c r="KHF161" s="6"/>
      <c r="KHG161" s="6"/>
      <c r="KHH161" s="6"/>
      <c r="KHI161" s="6"/>
      <c r="KHJ161" s="6"/>
      <c r="KHK161" s="6"/>
      <c r="KHL161" s="6"/>
      <c r="KHM161" s="6"/>
      <c r="KHN161" s="6"/>
      <c r="KHO161" s="6"/>
      <c r="KHP161" s="6"/>
      <c r="KHQ161" s="6"/>
      <c r="KHR161" s="6"/>
      <c r="KHS161" s="6"/>
      <c r="KHT161" s="6"/>
      <c r="KHU161" s="6"/>
      <c r="KHV161" s="6"/>
      <c r="KHW161" s="6"/>
      <c r="KHX161" s="6"/>
      <c r="KHY161" s="6"/>
      <c r="KHZ161" s="6"/>
      <c r="KIA161" s="6"/>
      <c r="KIB161" s="6"/>
      <c r="KIC161" s="6"/>
      <c r="KID161" s="6"/>
      <c r="KIE161" s="6"/>
      <c r="KIF161" s="6"/>
      <c r="KIG161" s="6"/>
      <c r="KIH161" s="6"/>
      <c r="KII161" s="6"/>
      <c r="KIJ161" s="6"/>
      <c r="KIK161" s="6"/>
      <c r="KIL161" s="6"/>
      <c r="KIM161" s="6"/>
      <c r="KIN161" s="6"/>
      <c r="KIO161" s="6"/>
      <c r="KIP161" s="6"/>
      <c r="KIQ161" s="6"/>
      <c r="KIR161" s="6"/>
      <c r="KIS161" s="6"/>
      <c r="KIT161" s="6"/>
      <c r="KIU161" s="6"/>
      <c r="KIV161" s="6"/>
      <c r="KIW161" s="6"/>
      <c r="KIX161" s="6"/>
      <c r="KIY161" s="6"/>
      <c r="KIZ161" s="6"/>
      <c r="KJA161" s="6"/>
      <c r="KJB161" s="6"/>
      <c r="KJC161" s="6"/>
      <c r="KJD161" s="6"/>
      <c r="KJE161" s="6"/>
      <c r="KJF161" s="6"/>
      <c r="KJG161" s="6"/>
      <c r="KJH161" s="6"/>
      <c r="KJI161" s="6"/>
      <c r="KJJ161" s="6"/>
      <c r="KJK161" s="6"/>
      <c r="KJL161" s="6"/>
      <c r="KJM161" s="6"/>
      <c r="KJN161" s="6"/>
      <c r="KJO161" s="6"/>
      <c r="KJP161" s="6"/>
      <c r="KJQ161" s="6"/>
      <c r="KJR161" s="6"/>
      <c r="KJS161" s="6"/>
      <c r="KJT161" s="6"/>
      <c r="KJU161" s="6"/>
      <c r="KJV161" s="6"/>
      <c r="KJW161" s="6"/>
      <c r="KJX161" s="6"/>
      <c r="KJY161" s="6"/>
      <c r="KJZ161" s="6"/>
      <c r="KKA161" s="6"/>
      <c r="KKB161" s="6"/>
      <c r="KKC161" s="6"/>
      <c r="KKD161" s="6"/>
      <c r="KKE161" s="6"/>
      <c r="KKF161" s="6"/>
      <c r="KKG161" s="6"/>
      <c r="KKH161" s="6"/>
      <c r="KKI161" s="6"/>
      <c r="KKJ161" s="6"/>
      <c r="KKK161" s="6"/>
      <c r="KKL161" s="6"/>
      <c r="KKM161" s="6"/>
      <c r="KKN161" s="6"/>
      <c r="KKO161" s="6"/>
      <c r="KKP161" s="6"/>
      <c r="KKQ161" s="6"/>
      <c r="KKR161" s="6"/>
      <c r="KKS161" s="6"/>
      <c r="KKT161" s="6"/>
      <c r="KKU161" s="6"/>
      <c r="KKV161" s="6"/>
      <c r="KKW161" s="6"/>
      <c r="KKX161" s="6"/>
      <c r="KKY161" s="6"/>
      <c r="KKZ161" s="6"/>
      <c r="KLA161" s="6"/>
      <c r="KLB161" s="6"/>
      <c r="KLC161" s="6"/>
      <c r="KLD161" s="6"/>
      <c r="KLE161" s="6"/>
      <c r="KLF161" s="6"/>
      <c r="KLG161" s="6"/>
      <c r="KLH161" s="6"/>
      <c r="KLI161" s="6"/>
      <c r="KLJ161" s="6"/>
      <c r="KLK161" s="6"/>
      <c r="KLL161" s="6"/>
      <c r="KLM161" s="6"/>
      <c r="KLN161" s="6"/>
      <c r="KLO161" s="6"/>
      <c r="KLP161" s="6"/>
      <c r="KLQ161" s="6"/>
      <c r="KLR161" s="6"/>
      <c r="KLS161" s="6"/>
      <c r="KLT161" s="6"/>
      <c r="KLU161" s="6"/>
      <c r="KLV161" s="6"/>
      <c r="KLW161" s="6"/>
      <c r="KLX161" s="6"/>
      <c r="KLY161" s="6"/>
      <c r="KLZ161" s="6"/>
      <c r="KMA161" s="6"/>
      <c r="KMB161" s="6"/>
      <c r="KMC161" s="6"/>
      <c r="KMD161" s="6"/>
      <c r="KME161" s="6"/>
      <c r="KMF161" s="6"/>
      <c r="KMG161" s="6"/>
      <c r="KMH161" s="6"/>
      <c r="KMI161" s="6"/>
      <c r="KMJ161" s="6"/>
      <c r="KMK161" s="6"/>
      <c r="KML161" s="6"/>
      <c r="KMM161" s="6"/>
      <c r="KMN161" s="6"/>
      <c r="KMO161" s="6"/>
      <c r="KMP161" s="6"/>
      <c r="KMQ161" s="6"/>
      <c r="KMR161" s="6"/>
      <c r="KMS161" s="6"/>
      <c r="KMT161" s="6"/>
      <c r="KMU161" s="6"/>
      <c r="KMV161" s="6"/>
      <c r="KMW161" s="6"/>
      <c r="KMX161" s="6"/>
      <c r="KMY161" s="6"/>
      <c r="KMZ161" s="6"/>
      <c r="KNA161" s="6"/>
      <c r="KNB161" s="6"/>
      <c r="KNC161" s="6"/>
      <c r="KND161" s="6"/>
      <c r="KNE161" s="6"/>
      <c r="KNF161" s="6"/>
      <c r="KNG161" s="6"/>
      <c r="KNH161" s="6"/>
      <c r="KNI161" s="6"/>
      <c r="KNJ161" s="6"/>
      <c r="KNK161" s="6"/>
      <c r="KNL161" s="6"/>
      <c r="KNM161" s="6"/>
      <c r="KNN161" s="6"/>
      <c r="KNO161" s="6"/>
      <c r="KNP161" s="6"/>
      <c r="KNQ161" s="6"/>
      <c r="KNR161" s="6"/>
      <c r="KNS161" s="6"/>
      <c r="KNT161" s="6"/>
      <c r="KNU161" s="6"/>
      <c r="KNV161" s="6"/>
      <c r="KNW161" s="6"/>
      <c r="KNX161" s="6"/>
      <c r="KNY161" s="6"/>
      <c r="KNZ161" s="6"/>
      <c r="KOA161" s="6"/>
      <c r="KOB161" s="6"/>
      <c r="KOC161" s="6"/>
      <c r="KOD161" s="6"/>
      <c r="KOE161" s="6"/>
      <c r="KOF161" s="6"/>
      <c r="KOG161" s="6"/>
      <c r="KOH161" s="6"/>
      <c r="KOI161" s="6"/>
      <c r="KOJ161" s="6"/>
      <c r="KOK161" s="6"/>
      <c r="KOL161" s="6"/>
      <c r="KOM161" s="6"/>
      <c r="KON161" s="6"/>
      <c r="KOO161" s="6"/>
      <c r="KOP161" s="6"/>
      <c r="KOQ161" s="6"/>
      <c r="KOR161" s="6"/>
      <c r="KOS161" s="6"/>
      <c r="KOT161" s="6"/>
      <c r="KOU161" s="6"/>
      <c r="KOV161" s="6"/>
      <c r="KOW161" s="6"/>
      <c r="KOX161" s="6"/>
      <c r="KOY161" s="6"/>
      <c r="KOZ161" s="6"/>
      <c r="KPA161" s="6"/>
      <c r="KPB161" s="6"/>
      <c r="KPC161" s="6"/>
      <c r="KPD161" s="6"/>
      <c r="KPE161" s="6"/>
      <c r="KPF161" s="6"/>
      <c r="KPG161" s="6"/>
      <c r="KPH161" s="6"/>
      <c r="KPI161" s="6"/>
      <c r="KPJ161" s="6"/>
      <c r="KPK161" s="6"/>
      <c r="KPL161" s="6"/>
      <c r="KPM161" s="6"/>
      <c r="KPN161" s="6"/>
      <c r="KPO161" s="6"/>
      <c r="KPP161" s="6"/>
      <c r="KPQ161" s="6"/>
      <c r="KPR161" s="6"/>
      <c r="KPS161" s="6"/>
      <c r="KPT161" s="6"/>
      <c r="KPU161" s="6"/>
      <c r="KPV161" s="6"/>
      <c r="KPW161" s="6"/>
      <c r="KPX161" s="6"/>
      <c r="KPY161" s="6"/>
      <c r="KPZ161" s="6"/>
      <c r="KQA161" s="6"/>
      <c r="KQB161" s="6"/>
      <c r="KQC161" s="6"/>
      <c r="KQD161" s="6"/>
      <c r="KQE161" s="6"/>
      <c r="KQF161" s="6"/>
      <c r="KQG161" s="6"/>
      <c r="KQH161" s="6"/>
      <c r="KQI161" s="6"/>
      <c r="KQJ161" s="6"/>
      <c r="KQK161" s="6"/>
      <c r="KQL161" s="6"/>
      <c r="KQM161" s="6"/>
      <c r="KQN161" s="6"/>
      <c r="KQO161" s="6"/>
      <c r="KQP161" s="6"/>
      <c r="KQQ161" s="6"/>
      <c r="KQR161" s="6"/>
      <c r="KQS161" s="6"/>
      <c r="KQT161" s="6"/>
      <c r="KQU161" s="6"/>
      <c r="KQV161" s="6"/>
      <c r="KQW161" s="6"/>
      <c r="KQX161" s="6"/>
      <c r="KQY161" s="6"/>
      <c r="KQZ161" s="6"/>
      <c r="KRA161" s="6"/>
      <c r="KRB161" s="6"/>
      <c r="KRC161" s="6"/>
      <c r="KRD161" s="6"/>
      <c r="KRE161" s="6"/>
      <c r="KRF161" s="6"/>
      <c r="KRG161" s="6"/>
      <c r="KRH161" s="6"/>
      <c r="KRI161" s="6"/>
      <c r="KRJ161" s="6"/>
      <c r="KRK161" s="6"/>
      <c r="KRL161" s="6"/>
      <c r="KRM161" s="6"/>
      <c r="KRN161" s="6"/>
      <c r="KRO161" s="6"/>
      <c r="KRP161" s="6"/>
      <c r="KRQ161" s="6"/>
      <c r="KRR161" s="6"/>
      <c r="KRS161" s="6"/>
      <c r="KRT161" s="6"/>
      <c r="KRU161" s="6"/>
      <c r="KRV161" s="6"/>
      <c r="KRW161" s="6"/>
      <c r="KRX161" s="6"/>
      <c r="KRY161" s="6"/>
      <c r="KRZ161" s="6"/>
      <c r="KSA161" s="6"/>
      <c r="KSB161" s="6"/>
      <c r="KSC161" s="6"/>
      <c r="KSD161" s="6"/>
      <c r="KSE161" s="6"/>
      <c r="KSF161" s="6"/>
      <c r="KSG161" s="6"/>
      <c r="KSH161" s="6"/>
      <c r="KSI161" s="6"/>
      <c r="KSJ161" s="6"/>
      <c r="KSK161" s="6"/>
      <c r="KSL161" s="6"/>
      <c r="KSM161" s="6"/>
      <c r="KSN161" s="6"/>
      <c r="KSO161" s="6"/>
      <c r="KSP161" s="6"/>
      <c r="KSQ161" s="6"/>
      <c r="KSR161" s="6"/>
      <c r="KSS161" s="6"/>
      <c r="KST161" s="6"/>
      <c r="KSU161" s="6"/>
      <c r="KSV161" s="6"/>
      <c r="KSW161" s="6"/>
      <c r="KSX161" s="6"/>
      <c r="KSY161" s="6"/>
      <c r="KSZ161" s="6"/>
      <c r="KTA161" s="6"/>
      <c r="KTB161" s="6"/>
      <c r="KTC161" s="6"/>
      <c r="KTD161" s="6"/>
      <c r="KTE161" s="6"/>
      <c r="KTF161" s="6"/>
      <c r="KTG161" s="6"/>
      <c r="KTH161" s="6"/>
      <c r="KTI161" s="6"/>
      <c r="KTJ161" s="6"/>
      <c r="KTK161" s="6"/>
      <c r="KTL161" s="6"/>
      <c r="KTM161" s="6"/>
      <c r="KTN161" s="6"/>
      <c r="KTO161" s="6"/>
      <c r="KTP161" s="6"/>
      <c r="KTQ161" s="6"/>
      <c r="KTR161" s="6"/>
      <c r="KTS161" s="6"/>
      <c r="KTT161" s="6"/>
      <c r="KTU161" s="6"/>
      <c r="KTV161" s="6"/>
      <c r="KTW161" s="6"/>
      <c r="KTX161" s="6"/>
      <c r="KTY161" s="6"/>
      <c r="KTZ161" s="6"/>
      <c r="KUA161" s="6"/>
      <c r="KUB161" s="6"/>
      <c r="KUC161" s="6"/>
      <c r="KUD161" s="6"/>
      <c r="KUE161" s="6"/>
      <c r="KUF161" s="6"/>
      <c r="KUG161" s="6"/>
      <c r="KUH161" s="6"/>
      <c r="KUI161" s="6"/>
      <c r="KUJ161" s="6"/>
      <c r="KUK161" s="6"/>
      <c r="KUL161" s="6"/>
      <c r="KUM161" s="6"/>
      <c r="KUN161" s="6"/>
      <c r="KUO161" s="6"/>
      <c r="KUP161" s="6"/>
      <c r="KUQ161" s="6"/>
      <c r="KUR161" s="6"/>
      <c r="KUS161" s="6"/>
      <c r="KUT161" s="6"/>
      <c r="KUU161" s="6"/>
      <c r="KUV161" s="6"/>
      <c r="KUW161" s="6"/>
      <c r="KUX161" s="6"/>
      <c r="KUY161" s="6"/>
      <c r="KUZ161" s="6"/>
      <c r="KVA161" s="6"/>
      <c r="KVB161" s="6"/>
      <c r="KVC161" s="6"/>
      <c r="KVD161" s="6"/>
      <c r="KVE161" s="6"/>
      <c r="KVF161" s="6"/>
      <c r="KVG161" s="6"/>
      <c r="KVH161" s="6"/>
      <c r="KVI161" s="6"/>
      <c r="KVJ161" s="6"/>
      <c r="KVK161" s="6"/>
      <c r="KVL161" s="6"/>
      <c r="KVM161" s="6"/>
      <c r="KVN161" s="6"/>
      <c r="KVO161" s="6"/>
      <c r="KVP161" s="6"/>
      <c r="KVQ161" s="6"/>
      <c r="KVR161" s="6"/>
      <c r="KVS161" s="6"/>
      <c r="KVT161" s="6"/>
      <c r="KVU161" s="6"/>
      <c r="KVV161" s="6"/>
      <c r="KVW161" s="6"/>
      <c r="KVX161" s="6"/>
      <c r="KVY161" s="6"/>
      <c r="KVZ161" s="6"/>
      <c r="KWA161" s="6"/>
      <c r="KWB161" s="6"/>
      <c r="KWC161" s="6"/>
      <c r="KWD161" s="6"/>
      <c r="KWE161" s="6"/>
      <c r="KWF161" s="6"/>
      <c r="KWG161" s="6"/>
      <c r="KWH161" s="6"/>
      <c r="KWI161" s="6"/>
      <c r="KWJ161" s="6"/>
      <c r="KWK161" s="6"/>
      <c r="KWL161" s="6"/>
      <c r="KWM161" s="6"/>
      <c r="KWN161" s="6"/>
      <c r="KWO161" s="6"/>
      <c r="KWP161" s="6"/>
      <c r="KWQ161" s="6"/>
      <c r="KWR161" s="6"/>
      <c r="KWS161" s="6"/>
      <c r="KWT161" s="6"/>
      <c r="KWU161" s="6"/>
      <c r="KWV161" s="6"/>
      <c r="KWW161" s="6"/>
      <c r="KWX161" s="6"/>
      <c r="KWY161" s="6"/>
      <c r="KWZ161" s="6"/>
      <c r="KXA161" s="6"/>
      <c r="KXB161" s="6"/>
      <c r="KXC161" s="6"/>
      <c r="KXD161" s="6"/>
      <c r="KXE161" s="6"/>
      <c r="KXF161" s="6"/>
      <c r="KXG161" s="6"/>
      <c r="KXH161" s="6"/>
      <c r="KXI161" s="6"/>
      <c r="KXJ161" s="6"/>
      <c r="KXK161" s="6"/>
      <c r="KXL161" s="6"/>
      <c r="KXM161" s="6"/>
      <c r="KXN161" s="6"/>
      <c r="KXO161" s="6"/>
      <c r="KXP161" s="6"/>
      <c r="KXQ161" s="6"/>
      <c r="KXR161" s="6"/>
      <c r="KXS161" s="6"/>
      <c r="KXT161" s="6"/>
      <c r="KXU161" s="6"/>
      <c r="KXV161" s="6"/>
      <c r="KXW161" s="6"/>
      <c r="KXX161" s="6"/>
      <c r="KXY161" s="6"/>
      <c r="KXZ161" s="6"/>
      <c r="KYA161" s="6"/>
      <c r="KYB161" s="6"/>
      <c r="KYC161" s="6"/>
      <c r="KYD161" s="6"/>
      <c r="KYE161" s="6"/>
      <c r="KYF161" s="6"/>
      <c r="KYG161" s="6"/>
      <c r="KYH161" s="6"/>
      <c r="KYI161" s="6"/>
      <c r="KYJ161" s="6"/>
      <c r="KYK161" s="6"/>
      <c r="KYL161" s="6"/>
      <c r="KYM161" s="6"/>
      <c r="KYN161" s="6"/>
      <c r="KYO161" s="6"/>
      <c r="KYP161" s="6"/>
      <c r="KYQ161" s="6"/>
      <c r="KYR161" s="6"/>
      <c r="KYS161" s="6"/>
      <c r="KYT161" s="6"/>
      <c r="KYU161" s="6"/>
      <c r="KYV161" s="6"/>
      <c r="KYW161" s="6"/>
      <c r="KYX161" s="6"/>
      <c r="KYY161" s="6"/>
      <c r="KYZ161" s="6"/>
      <c r="KZA161" s="6"/>
      <c r="KZB161" s="6"/>
      <c r="KZC161" s="6"/>
      <c r="KZD161" s="6"/>
      <c r="KZE161" s="6"/>
      <c r="KZF161" s="6"/>
      <c r="KZG161" s="6"/>
      <c r="KZH161" s="6"/>
      <c r="KZI161" s="6"/>
      <c r="KZJ161" s="6"/>
      <c r="KZK161" s="6"/>
      <c r="KZL161" s="6"/>
      <c r="KZM161" s="6"/>
      <c r="KZN161" s="6"/>
      <c r="KZO161" s="6"/>
      <c r="KZP161" s="6"/>
      <c r="KZQ161" s="6"/>
      <c r="KZR161" s="6"/>
      <c r="KZS161" s="6"/>
      <c r="KZT161" s="6"/>
      <c r="KZU161" s="6"/>
      <c r="KZV161" s="6"/>
      <c r="KZW161" s="6"/>
      <c r="KZX161" s="6"/>
      <c r="KZY161" s="6"/>
      <c r="KZZ161" s="6"/>
      <c r="LAA161" s="6"/>
      <c r="LAB161" s="6"/>
      <c r="LAC161" s="6"/>
      <c r="LAD161" s="6"/>
      <c r="LAE161" s="6"/>
      <c r="LAF161" s="6"/>
      <c r="LAG161" s="6"/>
      <c r="LAH161" s="6"/>
      <c r="LAI161" s="6"/>
      <c r="LAJ161" s="6"/>
      <c r="LAK161" s="6"/>
      <c r="LAL161" s="6"/>
      <c r="LAM161" s="6"/>
      <c r="LAN161" s="6"/>
      <c r="LAO161" s="6"/>
      <c r="LAP161" s="6"/>
      <c r="LAQ161" s="6"/>
      <c r="LAR161" s="6"/>
      <c r="LAS161" s="6"/>
      <c r="LAT161" s="6"/>
      <c r="LAU161" s="6"/>
      <c r="LAV161" s="6"/>
      <c r="LAW161" s="6"/>
      <c r="LAX161" s="6"/>
      <c r="LAY161" s="6"/>
      <c r="LAZ161" s="6"/>
      <c r="LBA161" s="6"/>
      <c r="LBB161" s="6"/>
      <c r="LBC161" s="6"/>
      <c r="LBD161" s="6"/>
      <c r="LBE161" s="6"/>
      <c r="LBF161" s="6"/>
      <c r="LBG161" s="6"/>
      <c r="LBH161" s="6"/>
      <c r="LBI161" s="6"/>
      <c r="LBJ161" s="6"/>
      <c r="LBK161" s="6"/>
      <c r="LBL161" s="6"/>
      <c r="LBM161" s="6"/>
      <c r="LBN161" s="6"/>
      <c r="LBO161" s="6"/>
      <c r="LBP161" s="6"/>
      <c r="LBQ161" s="6"/>
      <c r="LBR161" s="6"/>
      <c r="LBS161" s="6"/>
      <c r="LBT161" s="6"/>
      <c r="LBU161" s="6"/>
      <c r="LBV161" s="6"/>
      <c r="LBW161" s="6"/>
      <c r="LBX161" s="6"/>
      <c r="LBY161" s="6"/>
      <c r="LBZ161" s="6"/>
      <c r="LCA161" s="6"/>
      <c r="LCB161" s="6"/>
      <c r="LCC161" s="6"/>
      <c r="LCD161" s="6"/>
      <c r="LCE161" s="6"/>
      <c r="LCF161" s="6"/>
      <c r="LCG161" s="6"/>
      <c r="LCH161" s="6"/>
      <c r="LCI161" s="6"/>
      <c r="LCJ161" s="6"/>
      <c r="LCK161" s="6"/>
      <c r="LCL161" s="6"/>
      <c r="LCM161" s="6"/>
      <c r="LCN161" s="6"/>
      <c r="LCO161" s="6"/>
      <c r="LCP161" s="6"/>
      <c r="LCQ161" s="6"/>
      <c r="LCR161" s="6"/>
      <c r="LCS161" s="6"/>
      <c r="LCT161" s="6"/>
      <c r="LCU161" s="6"/>
      <c r="LCV161" s="6"/>
      <c r="LCW161" s="6"/>
      <c r="LCX161" s="6"/>
      <c r="LCY161" s="6"/>
      <c r="LCZ161" s="6"/>
      <c r="LDA161" s="6"/>
      <c r="LDB161" s="6"/>
      <c r="LDC161" s="6"/>
      <c r="LDD161" s="6"/>
      <c r="LDE161" s="6"/>
      <c r="LDF161" s="6"/>
      <c r="LDG161" s="6"/>
      <c r="LDH161" s="6"/>
      <c r="LDI161" s="6"/>
      <c r="LDJ161" s="6"/>
      <c r="LDK161" s="6"/>
      <c r="LDL161" s="6"/>
      <c r="LDM161" s="6"/>
      <c r="LDN161" s="6"/>
      <c r="LDO161" s="6"/>
      <c r="LDP161" s="6"/>
      <c r="LDQ161" s="6"/>
      <c r="LDR161" s="6"/>
      <c r="LDS161" s="6"/>
      <c r="LDT161" s="6"/>
      <c r="LDU161" s="6"/>
      <c r="LDV161" s="6"/>
      <c r="LDW161" s="6"/>
      <c r="LDX161" s="6"/>
      <c r="LDY161" s="6"/>
      <c r="LDZ161" s="6"/>
      <c r="LEA161" s="6"/>
      <c r="LEB161" s="6"/>
      <c r="LEC161" s="6"/>
      <c r="LED161" s="6"/>
      <c r="LEE161" s="6"/>
      <c r="LEF161" s="6"/>
      <c r="LEG161" s="6"/>
      <c r="LEH161" s="6"/>
      <c r="LEI161" s="6"/>
      <c r="LEJ161" s="6"/>
      <c r="LEK161" s="6"/>
      <c r="LEL161" s="6"/>
      <c r="LEM161" s="6"/>
      <c r="LEN161" s="6"/>
      <c r="LEO161" s="6"/>
      <c r="LEP161" s="6"/>
      <c r="LEQ161" s="6"/>
      <c r="LER161" s="6"/>
      <c r="LES161" s="6"/>
      <c r="LET161" s="6"/>
      <c r="LEU161" s="6"/>
      <c r="LEV161" s="6"/>
      <c r="LEW161" s="6"/>
      <c r="LEX161" s="6"/>
      <c r="LEY161" s="6"/>
      <c r="LEZ161" s="6"/>
      <c r="LFA161" s="6"/>
      <c r="LFB161" s="6"/>
      <c r="LFC161" s="6"/>
      <c r="LFD161" s="6"/>
      <c r="LFE161" s="6"/>
      <c r="LFF161" s="6"/>
      <c r="LFG161" s="6"/>
      <c r="LFH161" s="6"/>
      <c r="LFI161" s="6"/>
      <c r="LFJ161" s="6"/>
      <c r="LFK161" s="6"/>
      <c r="LFL161" s="6"/>
      <c r="LFM161" s="6"/>
      <c r="LFN161" s="6"/>
      <c r="LFO161" s="6"/>
      <c r="LFP161" s="6"/>
      <c r="LFQ161" s="6"/>
      <c r="LFR161" s="6"/>
      <c r="LFS161" s="6"/>
      <c r="LFT161" s="6"/>
      <c r="LFU161" s="6"/>
      <c r="LFV161" s="6"/>
      <c r="LFW161" s="6"/>
      <c r="LFX161" s="6"/>
      <c r="LFY161" s="6"/>
      <c r="LFZ161" s="6"/>
      <c r="LGA161" s="6"/>
      <c r="LGB161" s="6"/>
      <c r="LGC161" s="6"/>
      <c r="LGD161" s="6"/>
      <c r="LGE161" s="6"/>
      <c r="LGF161" s="6"/>
      <c r="LGG161" s="6"/>
      <c r="LGH161" s="6"/>
      <c r="LGI161" s="6"/>
      <c r="LGJ161" s="6"/>
      <c r="LGK161" s="6"/>
      <c r="LGL161" s="6"/>
      <c r="LGM161" s="6"/>
      <c r="LGN161" s="6"/>
      <c r="LGO161" s="6"/>
      <c r="LGP161" s="6"/>
      <c r="LGQ161" s="6"/>
      <c r="LGR161" s="6"/>
      <c r="LGS161" s="6"/>
      <c r="LGT161" s="6"/>
      <c r="LGU161" s="6"/>
      <c r="LGV161" s="6"/>
      <c r="LGW161" s="6"/>
      <c r="LGX161" s="6"/>
      <c r="LGY161" s="6"/>
      <c r="LGZ161" s="6"/>
      <c r="LHA161" s="6"/>
      <c r="LHB161" s="6"/>
      <c r="LHC161" s="6"/>
      <c r="LHD161" s="6"/>
      <c r="LHE161" s="6"/>
      <c r="LHF161" s="6"/>
      <c r="LHG161" s="6"/>
      <c r="LHH161" s="6"/>
      <c r="LHI161" s="6"/>
      <c r="LHJ161" s="6"/>
      <c r="LHK161" s="6"/>
      <c r="LHL161" s="6"/>
      <c r="LHM161" s="6"/>
      <c r="LHN161" s="6"/>
      <c r="LHO161" s="6"/>
      <c r="LHP161" s="6"/>
      <c r="LHQ161" s="6"/>
      <c r="LHR161" s="6"/>
      <c r="LHS161" s="6"/>
      <c r="LHT161" s="6"/>
      <c r="LHU161" s="6"/>
      <c r="LHV161" s="6"/>
      <c r="LHW161" s="6"/>
      <c r="LHX161" s="6"/>
      <c r="LHY161" s="6"/>
      <c r="LHZ161" s="6"/>
      <c r="LIA161" s="6"/>
      <c r="LIB161" s="6"/>
      <c r="LIC161" s="6"/>
      <c r="LID161" s="6"/>
      <c r="LIE161" s="6"/>
      <c r="LIF161" s="6"/>
      <c r="LIG161" s="6"/>
      <c r="LIH161" s="6"/>
      <c r="LII161" s="6"/>
      <c r="LIJ161" s="6"/>
      <c r="LIK161" s="6"/>
      <c r="LIL161" s="6"/>
      <c r="LIM161" s="6"/>
      <c r="LIN161" s="6"/>
      <c r="LIO161" s="6"/>
      <c r="LIP161" s="6"/>
      <c r="LIQ161" s="6"/>
      <c r="LIR161" s="6"/>
      <c r="LIS161" s="6"/>
      <c r="LIT161" s="6"/>
      <c r="LIU161" s="6"/>
      <c r="LIV161" s="6"/>
      <c r="LIW161" s="6"/>
      <c r="LIX161" s="6"/>
      <c r="LIY161" s="6"/>
      <c r="LIZ161" s="6"/>
      <c r="LJA161" s="6"/>
      <c r="LJB161" s="6"/>
      <c r="LJC161" s="6"/>
      <c r="LJD161" s="6"/>
      <c r="LJE161" s="6"/>
      <c r="LJF161" s="6"/>
      <c r="LJG161" s="6"/>
      <c r="LJH161" s="6"/>
      <c r="LJI161" s="6"/>
      <c r="LJJ161" s="6"/>
      <c r="LJK161" s="6"/>
      <c r="LJL161" s="6"/>
      <c r="LJM161" s="6"/>
      <c r="LJN161" s="6"/>
      <c r="LJO161" s="6"/>
      <c r="LJP161" s="6"/>
      <c r="LJQ161" s="6"/>
      <c r="LJR161" s="6"/>
      <c r="LJS161" s="6"/>
      <c r="LJT161" s="6"/>
      <c r="LJU161" s="6"/>
      <c r="LJV161" s="6"/>
      <c r="LJW161" s="6"/>
      <c r="LJX161" s="6"/>
      <c r="LJY161" s="6"/>
      <c r="LJZ161" s="6"/>
      <c r="LKA161" s="6"/>
      <c r="LKB161" s="6"/>
      <c r="LKC161" s="6"/>
      <c r="LKD161" s="6"/>
      <c r="LKE161" s="6"/>
      <c r="LKF161" s="6"/>
      <c r="LKG161" s="6"/>
      <c r="LKH161" s="6"/>
      <c r="LKI161" s="6"/>
      <c r="LKJ161" s="6"/>
      <c r="LKK161" s="6"/>
      <c r="LKL161" s="6"/>
      <c r="LKM161" s="6"/>
      <c r="LKN161" s="6"/>
      <c r="LKO161" s="6"/>
      <c r="LKP161" s="6"/>
      <c r="LKQ161" s="6"/>
      <c r="LKR161" s="6"/>
      <c r="LKS161" s="6"/>
      <c r="LKT161" s="6"/>
      <c r="LKU161" s="6"/>
      <c r="LKV161" s="6"/>
      <c r="LKW161" s="6"/>
      <c r="LKX161" s="6"/>
      <c r="LKY161" s="6"/>
      <c r="LKZ161" s="6"/>
      <c r="LLA161" s="6"/>
      <c r="LLB161" s="6"/>
      <c r="LLC161" s="6"/>
      <c r="LLD161" s="6"/>
      <c r="LLE161" s="6"/>
      <c r="LLF161" s="6"/>
      <c r="LLG161" s="6"/>
      <c r="LLH161" s="6"/>
      <c r="LLI161" s="6"/>
      <c r="LLJ161" s="6"/>
      <c r="LLK161" s="6"/>
      <c r="LLL161" s="6"/>
      <c r="LLM161" s="6"/>
      <c r="LLN161" s="6"/>
      <c r="LLO161" s="6"/>
      <c r="LLP161" s="6"/>
      <c r="LLQ161" s="6"/>
      <c r="LLR161" s="6"/>
      <c r="LLS161" s="6"/>
      <c r="LLT161" s="6"/>
      <c r="LLU161" s="6"/>
      <c r="LLV161" s="6"/>
      <c r="LLW161" s="6"/>
      <c r="LLX161" s="6"/>
      <c r="LLY161" s="6"/>
      <c r="LLZ161" s="6"/>
      <c r="LMA161" s="6"/>
      <c r="LMB161" s="6"/>
      <c r="LMC161" s="6"/>
      <c r="LMD161" s="6"/>
      <c r="LME161" s="6"/>
      <c r="LMF161" s="6"/>
      <c r="LMG161" s="6"/>
      <c r="LMH161" s="6"/>
      <c r="LMI161" s="6"/>
      <c r="LMJ161" s="6"/>
      <c r="LMK161" s="6"/>
      <c r="LML161" s="6"/>
      <c r="LMM161" s="6"/>
      <c r="LMN161" s="6"/>
      <c r="LMO161" s="6"/>
      <c r="LMP161" s="6"/>
      <c r="LMQ161" s="6"/>
      <c r="LMR161" s="6"/>
      <c r="LMS161" s="6"/>
      <c r="LMT161" s="6"/>
      <c r="LMU161" s="6"/>
      <c r="LMV161" s="6"/>
      <c r="LMW161" s="6"/>
      <c r="LMX161" s="6"/>
      <c r="LMY161" s="6"/>
      <c r="LMZ161" s="6"/>
      <c r="LNA161" s="6"/>
      <c r="LNB161" s="6"/>
      <c r="LNC161" s="6"/>
      <c r="LND161" s="6"/>
      <c r="LNE161" s="6"/>
      <c r="LNF161" s="6"/>
      <c r="LNG161" s="6"/>
      <c r="LNH161" s="6"/>
      <c r="LNI161" s="6"/>
      <c r="LNJ161" s="6"/>
      <c r="LNK161" s="6"/>
      <c r="LNL161" s="6"/>
      <c r="LNM161" s="6"/>
      <c r="LNN161" s="6"/>
      <c r="LNO161" s="6"/>
      <c r="LNP161" s="6"/>
      <c r="LNQ161" s="6"/>
      <c r="LNR161" s="6"/>
      <c r="LNS161" s="6"/>
      <c r="LNT161" s="6"/>
      <c r="LNU161" s="6"/>
      <c r="LNV161" s="6"/>
      <c r="LNW161" s="6"/>
      <c r="LNX161" s="6"/>
      <c r="LNY161" s="6"/>
      <c r="LNZ161" s="6"/>
      <c r="LOA161" s="6"/>
      <c r="LOB161" s="6"/>
      <c r="LOC161" s="6"/>
      <c r="LOD161" s="6"/>
      <c r="LOE161" s="6"/>
      <c r="LOF161" s="6"/>
      <c r="LOG161" s="6"/>
      <c r="LOH161" s="6"/>
      <c r="LOI161" s="6"/>
      <c r="LOJ161" s="6"/>
      <c r="LOK161" s="6"/>
      <c r="LOL161" s="6"/>
      <c r="LOM161" s="6"/>
      <c r="LON161" s="6"/>
      <c r="LOO161" s="6"/>
      <c r="LOP161" s="6"/>
      <c r="LOQ161" s="6"/>
      <c r="LOR161" s="6"/>
      <c r="LOS161" s="6"/>
      <c r="LOT161" s="6"/>
      <c r="LOU161" s="6"/>
      <c r="LOV161" s="6"/>
      <c r="LOW161" s="6"/>
      <c r="LOX161" s="6"/>
      <c r="LOY161" s="6"/>
      <c r="LOZ161" s="6"/>
      <c r="LPA161" s="6"/>
      <c r="LPB161" s="6"/>
      <c r="LPC161" s="6"/>
      <c r="LPD161" s="6"/>
      <c r="LPE161" s="6"/>
      <c r="LPF161" s="6"/>
      <c r="LPG161" s="6"/>
      <c r="LPH161" s="6"/>
      <c r="LPI161" s="6"/>
      <c r="LPJ161" s="6"/>
      <c r="LPK161" s="6"/>
      <c r="LPL161" s="6"/>
      <c r="LPM161" s="6"/>
      <c r="LPN161" s="6"/>
      <c r="LPO161" s="6"/>
      <c r="LPP161" s="6"/>
      <c r="LPQ161" s="6"/>
      <c r="LPR161" s="6"/>
      <c r="LPS161" s="6"/>
      <c r="LPT161" s="6"/>
      <c r="LPU161" s="6"/>
      <c r="LPV161" s="6"/>
      <c r="LPW161" s="6"/>
      <c r="LPX161" s="6"/>
      <c r="LPY161" s="6"/>
      <c r="LPZ161" s="6"/>
      <c r="LQA161" s="6"/>
      <c r="LQB161" s="6"/>
      <c r="LQC161" s="6"/>
      <c r="LQD161" s="6"/>
      <c r="LQE161" s="6"/>
      <c r="LQF161" s="6"/>
      <c r="LQG161" s="6"/>
      <c r="LQH161" s="6"/>
      <c r="LQI161" s="6"/>
      <c r="LQJ161" s="6"/>
      <c r="LQK161" s="6"/>
      <c r="LQL161" s="6"/>
      <c r="LQM161" s="6"/>
      <c r="LQN161" s="6"/>
      <c r="LQO161" s="6"/>
      <c r="LQP161" s="6"/>
      <c r="LQQ161" s="6"/>
      <c r="LQR161" s="6"/>
      <c r="LQS161" s="6"/>
      <c r="LQT161" s="6"/>
      <c r="LQU161" s="6"/>
      <c r="LQV161" s="6"/>
      <c r="LQW161" s="6"/>
      <c r="LQX161" s="6"/>
      <c r="LQY161" s="6"/>
      <c r="LQZ161" s="6"/>
      <c r="LRA161" s="6"/>
      <c r="LRB161" s="6"/>
      <c r="LRC161" s="6"/>
      <c r="LRD161" s="6"/>
      <c r="LRE161" s="6"/>
      <c r="LRF161" s="6"/>
      <c r="LRG161" s="6"/>
      <c r="LRH161" s="6"/>
      <c r="LRI161" s="6"/>
      <c r="LRJ161" s="6"/>
      <c r="LRK161" s="6"/>
      <c r="LRL161" s="6"/>
      <c r="LRM161" s="6"/>
      <c r="LRN161" s="6"/>
      <c r="LRO161" s="6"/>
      <c r="LRP161" s="6"/>
      <c r="LRQ161" s="6"/>
      <c r="LRR161" s="6"/>
      <c r="LRS161" s="6"/>
      <c r="LRT161" s="6"/>
      <c r="LRU161" s="6"/>
      <c r="LRV161" s="6"/>
      <c r="LRW161" s="6"/>
      <c r="LRX161" s="6"/>
      <c r="LRY161" s="6"/>
      <c r="LRZ161" s="6"/>
      <c r="LSA161" s="6"/>
      <c r="LSB161" s="6"/>
      <c r="LSC161" s="6"/>
      <c r="LSD161" s="6"/>
      <c r="LSE161" s="6"/>
      <c r="LSF161" s="6"/>
      <c r="LSG161" s="6"/>
      <c r="LSH161" s="6"/>
      <c r="LSI161" s="6"/>
      <c r="LSJ161" s="6"/>
      <c r="LSK161" s="6"/>
      <c r="LSL161" s="6"/>
      <c r="LSM161" s="6"/>
      <c r="LSN161" s="6"/>
      <c r="LSO161" s="6"/>
      <c r="LSP161" s="6"/>
      <c r="LSQ161" s="6"/>
      <c r="LSR161" s="6"/>
      <c r="LSS161" s="6"/>
      <c r="LST161" s="6"/>
      <c r="LSU161" s="6"/>
      <c r="LSV161" s="6"/>
      <c r="LSW161" s="6"/>
      <c r="LSX161" s="6"/>
      <c r="LSY161" s="6"/>
      <c r="LSZ161" s="6"/>
      <c r="LTA161" s="6"/>
      <c r="LTB161" s="6"/>
      <c r="LTC161" s="6"/>
      <c r="LTD161" s="6"/>
      <c r="LTE161" s="6"/>
      <c r="LTF161" s="6"/>
      <c r="LTG161" s="6"/>
      <c r="LTH161" s="6"/>
      <c r="LTI161" s="6"/>
      <c r="LTJ161" s="6"/>
      <c r="LTK161" s="6"/>
      <c r="LTL161" s="6"/>
      <c r="LTM161" s="6"/>
      <c r="LTN161" s="6"/>
      <c r="LTO161" s="6"/>
      <c r="LTP161" s="6"/>
      <c r="LTQ161" s="6"/>
      <c r="LTR161" s="6"/>
      <c r="LTS161" s="6"/>
      <c r="LTT161" s="6"/>
      <c r="LTU161" s="6"/>
      <c r="LTV161" s="6"/>
      <c r="LTW161" s="6"/>
      <c r="LTX161" s="6"/>
      <c r="LTY161" s="6"/>
      <c r="LTZ161" s="6"/>
      <c r="LUA161" s="6"/>
      <c r="LUB161" s="6"/>
      <c r="LUC161" s="6"/>
      <c r="LUD161" s="6"/>
      <c r="LUE161" s="6"/>
      <c r="LUF161" s="6"/>
      <c r="LUG161" s="6"/>
      <c r="LUH161" s="6"/>
      <c r="LUI161" s="6"/>
      <c r="LUJ161" s="6"/>
      <c r="LUK161" s="6"/>
      <c r="LUL161" s="6"/>
      <c r="LUM161" s="6"/>
      <c r="LUN161" s="6"/>
      <c r="LUO161" s="6"/>
      <c r="LUP161" s="6"/>
      <c r="LUQ161" s="6"/>
      <c r="LUR161" s="6"/>
      <c r="LUS161" s="6"/>
      <c r="LUT161" s="6"/>
      <c r="LUU161" s="6"/>
      <c r="LUV161" s="6"/>
      <c r="LUW161" s="6"/>
      <c r="LUX161" s="6"/>
      <c r="LUY161" s="6"/>
      <c r="LUZ161" s="6"/>
      <c r="LVA161" s="6"/>
      <c r="LVB161" s="6"/>
      <c r="LVC161" s="6"/>
      <c r="LVD161" s="6"/>
      <c r="LVE161" s="6"/>
      <c r="LVF161" s="6"/>
      <c r="LVG161" s="6"/>
      <c r="LVH161" s="6"/>
      <c r="LVI161" s="6"/>
      <c r="LVJ161" s="6"/>
      <c r="LVK161" s="6"/>
      <c r="LVL161" s="6"/>
      <c r="LVM161" s="6"/>
      <c r="LVN161" s="6"/>
      <c r="LVO161" s="6"/>
      <c r="LVP161" s="6"/>
      <c r="LVQ161" s="6"/>
      <c r="LVR161" s="6"/>
      <c r="LVS161" s="6"/>
      <c r="LVT161" s="6"/>
      <c r="LVU161" s="6"/>
      <c r="LVV161" s="6"/>
      <c r="LVW161" s="6"/>
      <c r="LVX161" s="6"/>
      <c r="LVY161" s="6"/>
      <c r="LVZ161" s="6"/>
      <c r="LWA161" s="6"/>
      <c r="LWB161" s="6"/>
      <c r="LWC161" s="6"/>
      <c r="LWD161" s="6"/>
      <c r="LWE161" s="6"/>
      <c r="LWF161" s="6"/>
      <c r="LWG161" s="6"/>
      <c r="LWH161" s="6"/>
      <c r="LWI161" s="6"/>
      <c r="LWJ161" s="6"/>
      <c r="LWK161" s="6"/>
      <c r="LWL161" s="6"/>
      <c r="LWM161" s="6"/>
      <c r="LWN161" s="6"/>
      <c r="LWO161" s="6"/>
      <c r="LWP161" s="6"/>
      <c r="LWQ161" s="6"/>
      <c r="LWR161" s="6"/>
      <c r="LWS161" s="6"/>
      <c r="LWT161" s="6"/>
      <c r="LWU161" s="6"/>
      <c r="LWV161" s="6"/>
      <c r="LWW161" s="6"/>
      <c r="LWX161" s="6"/>
      <c r="LWY161" s="6"/>
      <c r="LWZ161" s="6"/>
      <c r="LXA161" s="6"/>
      <c r="LXB161" s="6"/>
      <c r="LXC161" s="6"/>
      <c r="LXD161" s="6"/>
      <c r="LXE161" s="6"/>
      <c r="LXF161" s="6"/>
      <c r="LXG161" s="6"/>
      <c r="LXH161" s="6"/>
      <c r="LXI161" s="6"/>
      <c r="LXJ161" s="6"/>
      <c r="LXK161" s="6"/>
      <c r="LXL161" s="6"/>
      <c r="LXM161" s="6"/>
      <c r="LXN161" s="6"/>
      <c r="LXO161" s="6"/>
      <c r="LXP161" s="6"/>
      <c r="LXQ161" s="6"/>
      <c r="LXR161" s="6"/>
      <c r="LXS161" s="6"/>
      <c r="LXT161" s="6"/>
      <c r="LXU161" s="6"/>
      <c r="LXV161" s="6"/>
      <c r="LXW161" s="6"/>
      <c r="LXX161" s="6"/>
      <c r="LXY161" s="6"/>
      <c r="LXZ161" s="6"/>
      <c r="LYA161" s="6"/>
      <c r="LYB161" s="6"/>
      <c r="LYC161" s="6"/>
      <c r="LYD161" s="6"/>
      <c r="LYE161" s="6"/>
      <c r="LYF161" s="6"/>
      <c r="LYG161" s="6"/>
      <c r="LYH161" s="6"/>
      <c r="LYI161" s="6"/>
      <c r="LYJ161" s="6"/>
      <c r="LYK161" s="6"/>
      <c r="LYL161" s="6"/>
      <c r="LYM161" s="6"/>
      <c r="LYN161" s="6"/>
      <c r="LYO161" s="6"/>
      <c r="LYP161" s="6"/>
      <c r="LYQ161" s="6"/>
      <c r="LYR161" s="6"/>
      <c r="LYS161" s="6"/>
      <c r="LYT161" s="6"/>
      <c r="LYU161" s="6"/>
      <c r="LYV161" s="6"/>
      <c r="LYW161" s="6"/>
      <c r="LYX161" s="6"/>
      <c r="LYY161" s="6"/>
      <c r="LYZ161" s="6"/>
      <c r="LZA161" s="6"/>
      <c r="LZB161" s="6"/>
      <c r="LZC161" s="6"/>
      <c r="LZD161" s="6"/>
      <c r="LZE161" s="6"/>
      <c r="LZF161" s="6"/>
      <c r="LZG161" s="6"/>
      <c r="LZH161" s="6"/>
      <c r="LZI161" s="6"/>
      <c r="LZJ161" s="6"/>
      <c r="LZK161" s="6"/>
      <c r="LZL161" s="6"/>
      <c r="LZM161" s="6"/>
      <c r="LZN161" s="6"/>
      <c r="LZO161" s="6"/>
      <c r="LZP161" s="6"/>
      <c r="LZQ161" s="6"/>
      <c r="LZR161" s="6"/>
      <c r="LZS161" s="6"/>
      <c r="LZT161" s="6"/>
      <c r="LZU161" s="6"/>
      <c r="LZV161" s="6"/>
      <c r="LZW161" s="6"/>
      <c r="LZX161" s="6"/>
      <c r="LZY161" s="6"/>
      <c r="LZZ161" s="6"/>
      <c r="MAA161" s="6"/>
      <c r="MAB161" s="6"/>
      <c r="MAC161" s="6"/>
      <c r="MAD161" s="6"/>
      <c r="MAE161" s="6"/>
      <c r="MAF161" s="6"/>
      <c r="MAG161" s="6"/>
      <c r="MAH161" s="6"/>
      <c r="MAI161" s="6"/>
      <c r="MAJ161" s="6"/>
      <c r="MAK161" s="6"/>
      <c r="MAL161" s="6"/>
      <c r="MAM161" s="6"/>
      <c r="MAN161" s="6"/>
      <c r="MAO161" s="6"/>
      <c r="MAP161" s="6"/>
      <c r="MAQ161" s="6"/>
      <c r="MAR161" s="6"/>
      <c r="MAS161" s="6"/>
      <c r="MAT161" s="6"/>
      <c r="MAU161" s="6"/>
      <c r="MAV161" s="6"/>
      <c r="MAW161" s="6"/>
      <c r="MAX161" s="6"/>
      <c r="MAY161" s="6"/>
      <c r="MAZ161" s="6"/>
      <c r="MBA161" s="6"/>
      <c r="MBB161" s="6"/>
      <c r="MBC161" s="6"/>
      <c r="MBD161" s="6"/>
      <c r="MBE161" s="6"/>
      <c r="MBF161" s="6"/>
      <c r="MBG161" s="6"/>
      <c r="MBH161" s="6"/>
      <c r="MBI161" s="6"/>
      <c r="MBJ161" s="6"/>
      <c r="MBK161" s="6"/>
      <c r="MBL161" s="6"/>
      <c r="MBM161" s="6"/>
      <c r="MBN161" s="6"/>
      <c r="MBO161" s="6"/>
      <c r="MBP161" s="6"/>
      <c r="MBQ161" s="6"/>
      <c r="MBR161" s="6"/>
      <c r="MBS161" s="6"/>
      <c r="MBT161" s="6"/>
      <c r="MBU161" s="6"/>
      <c r="MBV161" s="6"/>
      <c r="MBW161" s="6"/>
      <c r="MBX161" s="6"/>
      <c r="MBY161" s="6"/>
      <c r="MBZ161" s="6"/>
      <c r="MCA161" s="6"/>
      <c r="MCB161" s="6"/>
      <c r="MCC161" s="6"/>
      <c r="MCD161" s="6"/>
      <c r="MCE161" s="6"/>
      <c r="MCF161" s="6"/>
      <c r="MCG161" s="6"/>
      <c r="MCH161" s="6"/>
      <c r="MCI161" s="6"/>
      <c r="MCJ161" s="6"/>
      <c r="MCK161" s="6"/>
      <c r="MCL161" s="6"/>
      <c r="MCM161" s="6"/>
      <c r="MCN161" s="6"/>
      <c r="MCO161" s="6"/>
      <c r="MCP161" s="6"/>
      <c r="MCQ161" s="6"/>
      <c r="MCR161" s="6"/>
      <c r="MCS161" s="6"/>
      <c r="MCT161" s="6"/>
      <c r="MCU161" s="6"/>
      <c r="MCV161" s="6"/>
      <c r="MCW161" s="6"/>
      <c r="MCX161" s="6"/>
      <c r="MCY161" s="6"/>
      <c r="MCZ161" s="6"/>
      <c r="MDA161" s="6"/>
      <c r="MDB161" s="6"/>
      <c r="MDC161" s="6"/>
      <c r="MDD161" s="6"/>
      <c r="MDE161" s="6"/>
      <c r="MDF161" s="6"/>
      <c r="MDG161" s="6"/>
      <c r="MDH161" s="6"/>
      <c r="MDI161" s="6"/>
      <c r="MDJ161" s="6"/>
      <c r="MDK161" s="6"/>
      <c r="MDL161" s="6"/>
      <c r="MDM161" s="6"/>
      <c r="MDN161" s="6"/>
      <c r="MDO161" s="6"/>
      <c r="MDP161" s="6"/>
      <c r="MDQ161" s="6"/>
      <c r="MDR161" s="6"/>
      <c r="MDS161" s="6"/>
      <c r="MDT161" s="6"/>
      <c r="MDU161" s="6"/>
      <c r="MDV161" s="6"/>
      <c r="MDW161" s="6"/>
      <c r="MDX161" s="6"/>
      <c r="MDY161" s="6"/>
      <c r="MDZ161" s="6"/>
      <c r="MEA161" s="6"/>
      <c r="MEB161" s="6"/>
      <c r="MEC161" s="6"/>
      <c r="MED161" s="6"/>
      <c r="MEE161" s="6"/>
      <c r="MEF161" s="6"/>
      <c r="MEG161" s="6"/>
      <c r="MEH161" s="6"/>
      <c r="MEI161" s="6"/>
      <c r="MEJ161" s="6"/>
      <c r="MEK161" s="6"/>
      <c r="MEL161" s="6"/>
      <c r="MEM161" s="6"/>
      <c r="MEN161" s="6"/>
      <c r="MEO161" s="6"/>
      <c r="MEP161" s="6"/>
      <c r="MEQ161" s="6"/>
      <c r="MER161" s="6"/>
      <c r="MES161" s="6"/>
      <c r="MET161" s="6"/>
      <c r="MEU161" s="6"/>
      <c r="MEV161" s="6"/>
      <c r="MEW161" s="6"/>
      <c r="MEX161" s="6"/>
      <c r="MEY161" s="6"/>
      <c r="MEZ161" s="6"/>
      <c r="MFA161" s="6"/>
      <c r="MFB161" s="6"/>
      <c r="MFC161" s="6"/>
      <c r="MFD161" s="6"/>
      <c r="MFE161" s="6"/>
      <c r="MFF161" s="6"/>
      <c r="MFG161" s="6"/>
      <c r="MFH161" s="6"/>
      <c r="MFI161" s="6"/>
      <c r="MFJ161" s="6"/>
      <c r="MFK161" s="6"/>
      <c r="MFL161" s="6"/>
      <c r="MFM161" s="6"/>
      <c r="MFN161" s="6"/>
      <c r="MFO161" s="6"/>
      <c r="MFP161" s="6"/>
      <c r="MFQ161" s="6"/>
      <c r="MFR161" s="6"/>
      <c r="MFS161" s="6"/>
      <c r="MFT161" s="6"/>
      <c r="MFU161" s="6"/>
      <c r="MFV161" s="6"/>
      <c r="MFW161" s="6"/>
      <c r="MFX161" s="6"/>
      <c r="MFY161" s="6"/>
      <c r="MFZ161" s="6"/>
      <c r="MGA161" s="6"/>
      <c r="MGB161" s="6"/>
      <c r="MGC161" s="6"/>
      <c r="MGD161" s="6"/>
      <c r="MGE161" s="6"/>
      <c r="MGF161" s="6"/>
      <c r="MGG161" s="6"/>
      <c r="MGH161" s="6"/>
      <c r="MGI161" s="6"/>
      <c r="MGJ161" s="6"/>
      <c r="MGK161" s="6"/>
      <c r="MGL161" s="6"/>
      <c r="MGM161" s="6"/>
      <c r="MGN161" s="6"/>
      <c r="MGO161" s="6"/>
      <c r="MGP161" s="6"/>
      <c r="MGQ161" s="6"/>
      <c r="MGR161" s="6"/>
      <c r="MGS161" s="6"/>
      <c r="MGT161" s="6"/>
      <c r="MGU161" s="6"/>
      <c r="MGV161" s="6"/>
      <c r="MGW161" s="6"/>
      <c r="MGX161" s="6"/>
      <c r="MGY161" s="6"/>
      <c r="MGZ161" s="6"/>
      <c r="MHA161" s="6"/>
      <c r="MHB161" s="6"/>
      <c r="MHC161" s="6"/>
      <c r="MHD161" s="6"/>
      <c r="MHE161" s="6"/>
      <c r="MHF161" s="6"/>
      <c r="MHG161" s="6"/>
      <c r="MHH161" s="6"/>
      <c r="MHI161" s="6"/>
      <c r="MHJ161" s="6"/>
      <c r="MHK161" s="6"/>
      <c r="MHL161" s="6"/>
      <c r="MHM161" s="6"/>
      <c r="MHN161" s="6"/>
      <c r="MHO161" s="6"/>
      <c r="MHP161" s="6"/>
      <c r="MHQ161" s="6"/>
      <c r="MHR161" s="6"/>
      <c r="MHS161" s="6"/>
      <c r="MHT161" s="6"/>
      <c r="MHU161" s="6"/>
      <c r="MHV161" s="6"/>
      <c r="MHW161" s="6"/>
      <c r="MHX161" s="6"/>
      <c r="MHY161" s="6"/>
      <c r="MHZ161" s="6"/>
      <c r="MIA161" s="6"/>
      <c r="MIB161" s="6"/>
      <c r="MIC161" s="6"/>
      <c r="MID161" s="6"/>
      <c r="MIE161" s="6"/>
      <c r="MIF161" s="6"/>
      <c r="MIG161" s="6"/>
      <c r="MIH161" s="6"/>
      <c r="MII161" s="6"/>
      <c r="MIJ161" s="6"/>
      <c r="MIK161" s="6"/>
      <c r="MIL161" s="6"/>
      <c r="MIM161" s="6"/>
      <c r="MIN161" s="6"/>
      <c r="MIO161" s="6"/>
      <c r="MIP161" s="6"/>
      <c r="MIQ161" s="6"/>
      <c r="MIR161" s="6"/>
      <c r="MIS161" s="6"/>
      <c r="MIT161" s="6"/>
      <c r="MIU161" s="6"/>
      <c r="MIV161" s="6"/>
      <c r="MIW161" s="6"/>
      <c r="MIX161" s="6"/>
      <c r="MIY161" s="6"/>
      <c r="MIZ161" s="6"/>
      <c r="MJA161" s="6"/>
      <c r="MJB161" s="6"/>
      <c r="MJC161" s="6"/>
      <c r="MJD161" s="6"/>
      <c r="MJE161" s="6"/>
      <c r="MJF161" s="6"/>
      <c r="MJG161" s="6"/>
      <c r="MJH161" s="6"/>
      <c r="MJI161" s="6"/>
      <c r="MJJ161" s="6"/>
      <c r="MJK161" s="6"/>
      <c r="MJL161" s="6"/>
      <c r="MJM161" s="6"/>
      <c r="MJN161" s="6"/>
      <c r="MJO161" s="6"/>
      <c r="MJP161" s="6"/>
      <c r="MJQ161" s="6"/>
      <c r="MJR161" s="6"/>
      <c r="MJS161" s="6"/>
      <c r="MJT161" s="6"/>
      <c r="MJU161" s="6"/>
      <c r="MJV161" s="6"/>
      <c r="MJW161" s="6"/>
      <c r="MJX161" s="6"/>
      <c r="MJY161" s="6"/>
      <c r="MJZ161" s="6"/>
      <c r="MKA161" s="6"/>
      <c r="MKB161" s="6"/>
      <c r="MKC161" s="6"/>
      <c r="MKD161" s="6"/>
      <c r="MKE161" s="6"/>
      <c r="MKF161" s="6"/>
      <c r="MKG161" s="6"/>
      <c r="MKH161" s="6"/>
      <c r="MKI161" s="6"/>
      <c r="MKJ161" s="6"/>
      <c r="MKK161" s="6"/>
      <c r="MKL161" s="6"/>
      <c r="MKM161" s="6"/>
      <c r="MKN161" s="6"/>
      <c r="MKO161" s="6"/>
      <c r="MKP161" s="6"/>
      <c r="MKQ161" s="6"/>
      <c r="MKR161" s="6"/>
      <c r="MKS161" s="6"/>
      <c r="MKT161" s="6"/>
      <c r="MKU161" s="6"/>
      <c r="MKV161" s="6"/>
      <c r="MKW161" s="6"/>
      <c r="MKX161" s="6"/>
      <c r="MKY161" s="6"/>
      <c r="MKZ161" s="6"/>
      <c r="MLA161" s="6"/>
      <c r="MLB161" s="6"/>
      <c r="MLC161" s="6"/>
      <c r="MLD161" s="6"/>
      <c r="MLE161" s="6"/>
      <c r="MLF161" s="6"/>
      <c r="MLG161" s="6"/>
      <c r="MLH161" s="6"/>
      <c r="MLI161" s="6"/>
      <c r="MLJ161" s="6"/>
      <c r="MLK161" s="6"/>
      <c r="MLL161" s="6"/>
      <c r="MLM161" s="6"/>
      <c r="MLN161" s="6"/>
      <c r="MLO161" s="6"/>
      <c r="MLP161" s="6"/>
      <c r="MLQ161" s="6"/>
      <c r="MLR161" s="6"/>
      <c r="MLS161" s="6"/>
      <c r="MLT161" s="6"/>
      <c r="MLU161" s="6"/>
      <c r="MLV161" s="6"/>
      <c r="MLW161" s="6"/>
      <c r="MLX161" s="6"/>
      <c r="MLY161" s="6"/>
      <c r="MLZ161" s="6"/>
      <c r="MMA161" s="6"/>
      <c r="MMB161" s="6"/>
      <c r="MMC161" s="6"/>
      <c r="MMD161" s="6"/>
      <c r="MME161" s="6"/>
      <c r="MMF161" s="6"/>
      <c r="MMG161" s="6"/>
      <c r="MMH161" s="6"/>
      <c r="MMI161" s="6"/>
      <c r="MMJ161" s="6"/>
      <c r="MMK161" s="6"/>
      <c r="MML161" s="6"/>
      <c r="MMM161" s="6"/>
      <c r="MMN161" s="6"/>
      <c r="MMO161" s="6"/>
      <c r="MMP161" s="6"/>
      <c r="MMQ161" s="6"/>
      <c r="MMR161" s="6"/>
      <c r="MMS161" s="6"/>
      <c r="MMT161" s="6"/>
      <c r="MMU161" s="6"/>
      <c r="MMV161" s="6"/>
      <c r="MMW161" s="6"/>
      <c r="MMX161" s="6"/>
      <c r="MMY161" s="6"/>
      <c r="MMZ161" s="6"/>
      <c r="MNA161" s="6"/>
      <c r="MNB161" s="6"/>
      <c r="MNC161" s="6"/>
      <c r="MND161" s="6"/>
      <c r="MNE161" s="6"/>
      <c r="MNF161" s="6"/>
      <c r="MNG161" s="6"/>
      <c r="MNH161" s="6"/>
      <c r="MNI161" s="6"/>
      <c r="MNJ161" s="6"/>
      <c r="MNK161" s="6"/>
      <c r="MNL161" s="6"/>
      <c r="MNM161" s="6"/>
      <c r="MNN161" s="6"/>
      <c r="MNO161" s="6"/>
      <c r="MNP161" s="6"/>
      <c r="MNQ161" s="6"/>
      <c r="MNR161" s="6"/>
      <c r="MNS161" s="6"/>
      <c r="MNT161" s="6"/>
      <c r="MNU161" s="6"/>
      <c r="MNV161" s="6"/>
      <c r="MNW161" s="6"/>
      <c r="MNX161" s="6"/>
      <c r="MNY161" s="6"/>
      <c r="MNZ161" s="6"/>
      <c r="MOA161" s="6"/>
      <c r="MOB161" s="6"/>
      <c r="MOC161" s="6"/>
      <c r="MOD161" s="6"/>
      <c r="MOE161" s="6"/>
      <c r="MOF161" s="6"/>
      <c r="MOG161" s="6"/>
      <c r="MOH161" s="6"/>
      <c r="MOI161" s="6"/>
      <c r="MOJ161" s="6"/>
      <c r="MOK161" s="6"/>
      <c r="MOL161" s="6"/>
      <c r="MOM161" s="6"/>
      <c r="MON161" s="6"/>
      <c r="MOO161" s="6"/>
      <c r="MOP161" s="6"/>
      <c r="MOQ161" s="6"/>
      <c r="MOR161" s="6"/>
      <c r="MOS161" s="6"/>
      <c r="MOT161" s="6"/>
      <c r="MOU161" s="6"/>
      <c r="MOV161" s="6"/>
      <c r="MOW161" s="6"/>
      <c r="MOX161" s="6"/>
      <c r="MOY161" s="6"/>
      <c r="MOZ161" s="6"/>
      <c r="MPA161" s="6"/>
      <c r="MPB161" s="6"/>
      <c r="MPC161" s="6"/>
      <c r="MPD161" s="6"/>
      <c r="MPE161" s="6"/>
      <c r="MPF161" s="6"/>
      <c r="MPG161" s="6"/>
      <c r="MPH161" s="6"/>
      <c r="MPI161" s="6"/>
      <c r="MPJ161" s="6"/>
      <c r="MPK161" s="6"/>
      <c r="MPL161" s="6"/>
      <c r="MPM161" s="6"/>
      <c r="MPN161" s="6"/>
      <c r="MPO161" s="6"/>
      <c r="MPP161" s="6"/>
      <c r="MPQ161" s="6"/>
      <c r="MPR161" s="6"/>
      <c r="MPS161" s="6"/>
      <c r="MPT161" s="6"/>
      <c r="MPU161" s="6"/>
      <c r="MPV161" s="6"/>
      <c r="MPW161" s="6"/>
      <c r="MPX161" s="6"/>
      <c r="MPY161" s="6"/>
      <c r="MPZ161" s="6"/>
      <c r="MQA161" s="6"/>
      <c r="MQB161" s="6"/>
      <c r="MQC161" s="6"/>
      <c r="MQD161" s="6"/>
      <c r="MQE161" s="6"/>
      <c r="MQF161" s="6"/>
      <c r="MQG161" s="6"/>
      <c r="MQH161" s="6"/>
      <c r="MQI161" s="6"/>
      <c r="MQJ161" s="6"/>
      <c r="MQK161" s="6"/>
      <c r="MQL161" s="6"/>
      <c r="MQM161" s="6"/>
      <c r="MQN161" s="6"/>
      <c r="MQO161" s="6"/>
      <c r="MQP161" s="6"/>
      <c r="MQQ161" s="6"/>
      <c r="MQR161" s="6"/>
      <c r="MQS161" s="6"/>
      <c r="MQT161" s="6"/>
      <c r="MQU161" s="6"/>
      <c r="MQV161" s="6"/>
      <c r="MQW161" s="6"/>
      <c r="MQX161" s="6"/>
      <c r="MQY161" s="6"/>
      <c r="MQZ161" s="6"/>
      <c r="MRA161" s="6"/>
      <c r="MRB161" s="6"/>
      <c r="MRC161" s="6"/>
      <c r="MRD161" s="6"/>
      <c r="MRE161" s="6"/>
      <c r="MRF161" s="6"/>
      <c r="MRG161" s="6"/>
      <c r="MRH161" s="6"/>
      <c r="MRI161" s="6"/>
      <c r="MRJ161" s="6"/>
      <c r="MRK161" s="6"/>
      <c r="MRL161" s="6"/>
      <c r="MRM161" s="6"/>
      <c r="MRN161" s="6"/>
      <c r="MRO161" s="6"/>
      <c r="MRP161" s="6"/>
      <c r="MRQ161" s="6"/>
      <c r="MRR161" s="6"/>
      <c r="MRS161" s="6"/>
      <c r="MRT161" s="6"/>
      <c r="MRU161" s="6"/>
      <c r="MRV161" s="6"/>
      <c r="MRW161" s="6"/>
      <c r="MRX161" s="6"/>
      <c r="MRY161" s="6"/>
      <c r="MRZ161" s="6"/>
      <c r="MSA161" s="6"/>
      <c r="MSB161" s="6"/>
      <c r="MSC161" s="6"/>
      <c r="MSD161" s="6"/>
      <c r="MSE161" s="6"/>
      <c r="MSF161" s="6"/>
      <c r="MSG161" s="6"/>
      <c r="MSH161" s="6"/>
      <c r="MSI161" s="6"/>
      <c r="MSJ161" s="6"/>
      <c r="MSK161" s="6"/>
      <c r="MSL161" s="6"/>
      <c r="MSM161" s="6"/>
      <c r="MSN161" s="6"/>
      <c r="MSO161" s="6"/>
      <c r="MSP161" s="6"/>
      <c r="MSQ161" s="6"/>
      <c r="MSR161" s="6"/>
      <c r="MSS161" s="6"/>
      <c r="MST161" s="6"/>
      <c r="MSU161" s="6"/>
      <c r="MSV161" s="6"/>
      <c r="MSW161" s="6"/>
      <c r="MSX161" s="6"/>
      <c r="MSY161" s="6"/>
      <c r="MSZ161" s="6"/>
      <c r="MTA161" s="6"/>
      <c r="MTB161" s="6"/>
      <c r="MTC161" s="6"/>
      <c r="MTD161" s="6"/>
      <c r="MTE161" s="6"/>
      <c r="MTF161" s="6"/>
      <c r="MTG161" s="6"/>
      <c r="MTH161" s="6"/>
      <c r="MTI161" s="6"/>
      <c r="MTJ161" s="6"/>
      <c r="MTK161" s="6"/>
      <c r="MTL161" s="6"/>
      <c r="MTM161" s="6"/>
      <c r="MTN161" s="6"/>
      <c r="MTO161" s="6"/>
      <c r="MTP161" s="6"/>
      <c r="MTQ161" s="6"/>
      <c r="MTR161" s="6"/>
      <c r="MTS161" s="6"/>
      <c r="MTT161" s="6"/>
      <c r="MTU161" s="6"/>
      <c r="MTV161" s="6"/>
      <c r="MTW161" s="6"/>
      <c r="MTX161" s="6"/>
      <c r="MTY161" s="6"/>
      <c r="MTZ161" s="6"/>
      <c r="MUA161" s="6"/>
      <c r="MUB161" s="6"/>
      <c r="MUC161" s="6"/>
      <c r="MUD161" s="6"/>
      <c r="MUE161" s="6"/>
      <c r="MUF161" s="6"/>
      <c r="MUG161" s="6"/>
      <c r="MUH161" s="6"/>
      <c r="MUI161" s="6"/>
      <c r="MUJ161" s="6"/>
      <c r="MUK161" s="6"/>
      <c r="MUL161" s="6"/>
      <c r="MUM161" s="6"/>
      <c r="MUN161" s="6"/>
      <c r="MUO161" s="6"/>
      <c r="MUP161" s="6"/>
      <c r="MUQ161" s="6"/>
      <c r="MUR161" s="6"/>
      <c r="MUS161" s="6"/>
      <c r="MUT161" s="6"/>
      <c r="MUU161" s="6"/>
      <c r="MUV161" s="6"/>
      <c r="MUW161" s="6"/>
      <c r="MUX161" s="6"/>
      <c r="MUY161" s="6"/>
      <c r="MUZ161" s="6"/>
      <c r="MVA161" s="6"/>
      <c r="MVB161" s="6"/>
      <c r="MVC161" s="6"/>
      <c r="MVD161" s="6"/>
      <c r="MVE161" s="6"/>
      <c r="MVF161" s="6"/>
      <c r="MVG161" s="6"/>
      <c r="MVH161" s="6"/>
      <c r="MVI161" s="6"/>
      <c r="MVJ161" s="6"/>
      <c r="MVK161" s="6"/>
      <c r="MVL161" s="6"/>
      <c r="MVM161" s="6"/>
      <c r="MVN161" s="6"/>
      <c r="MVO161" s="6"/>
      <c r="MVP161" s="6"/>
      <c r="MVQ161" s="6"/>
      <c r="MVR161" s="6"/>
      <c r="MVS161" s="6"/>
      <c r="MVT161" s="6"/>
      <c r="MVU161" s="6"/>
      <c r="MVV161" s="6"/>
      <c r="MVW161" s="6"/>
      <c r="MVX161" s="6"/>
      <c r="MVY161" s="6"/>
      <c r="MVZ161" s="6"/>
      <c r="MWA161" s="6"/>
      <c r="MWB161" s="6"/>
      <c r="MWC161" s="6"/>
      <c r="MWD161" s="6"/>
      <c r="MWE161" s="6"/>
      <c r="MWF161" s="6"/>
      <c r="MWG161" s="6"/>
      <c r="MWH161" s="6"/>
      <c r="MWI161" s="6"/>
      <c r="MWJ161" s="6"/>
      <c r="MWK161" s="6"/>
      <c r="MWL161" s="6"/>
      <c r="MWM161" s="6"/>
      <c r="MWN161" s="6"/>
      <c r="MWO161" s="6"/>
      <c r="MWP161" s="6"/>
      <c r="MWQ161" s="6"/>
      <c r="MWR161" s="6"/>
      <c r="MWS161" s="6"/>
      <c r="MWT161" s="6"/>
      <c r="MWU161" s="6"/>
      <c r="MWV161" s="6"/>
      <c r="MWW161" s="6"/>
      <c r="MWX161" s="6"/>
      <c r="MWY161" s="6"/>
      <c r="MWZ161" s="6"/>
      <c r="MXA161" s="6"/>
      <c r="MXB161" s="6"/>
      <c r="MXC161" s="6"/>
      <c r="MXD161" s="6"/>
      <c r="MXE161" s="6"/>
      <c r="MXF161" s="6"/>
      <c r="MXG161" s="6"/>
      <c r="MXH161" s="6"/>
      <c r="MXI161" s="6"/>
      <c r="MXJ161" s="6"/>
      <c r="MXK161" s="6"/>
      <c r="MXL161" s="6"/>
      <c r="MXM161" s="6"/>
      <c r="MXN161" s="6"/>
      <c r="MXO161" s="6"/>
      <c r="MXP161" s="6"/>
      <c r="MXQ161" s="6"/>
      <c r="MXR161" s="6"/>
      <c r="MXS161" s="6"/>
      <c r="MXT161" s="6"/>
      <c r="MXU161" s="6"/>
      <c r="MXV161" s="6"/>
      <c r="MXW161" s="6"/>
      <c r="MXX161" s="6"/>
      <c r="MXY161" s="6"/>
      <c r="MXZ161" s="6"/>
      <c r="MYA161" s="6"/>
      <c r="MYB161" s="6"/>
      <c r="MYC161" s="6"/>
      <c r="MYD161" s="6"/>
      <c r="MYE161" s="6"/>
      <c r="MYF161" s="6"/>
      <c r="MYG161" s="6"/>
      <c r="MYH161" s="6"/>
      <c r="MYI161" s="6"/>
      <c r="MYJ161" s="6"/>
      <c r="MYK161" s="6"/>
      <c r="MYL161" s="6"/>
      <c r="MYM161" s="6"/>
      <c r="MYN161" s="6"/>
      <c r="MYO161" s="6"/>
      <c r="MYP161" s="6"/>
      <c r="MYQ161" s="6"/>
      <c r="MYR161" s="6"/>
      <c r="MYS161" s="6"/>
      <c r="MYT161" s="6"/>
      <c r="MYU161" s="6"/>
      <c r="MYV161" s="6"/>
      <c r="MYW161" s="6"/>
      <c r="MYX161" s="6"/>
      <c r="MYY161" s="6"/>
      <c r="MYZ161" s="6"/>
      <c r="MZA161" s="6"/>
      <c r="MZB161" s="6"/>
      <c r="MZC161" s="6"/>
      <c r="MZD161" s="6"/>
      <c r="MZE161" s="6"/>
      <c r="MZF161" s="6"/>
      <c r="MZG161" s="6"/>
      <c r="MZH161" s="6"/>
      <c r="MZI161" s="6"/>
      <c r="MZJ161" s="6"/>
      <c r="MZK161" s="6"/>
      <c r="MZL161" s="6"/>
      <c r="MZM161" s="6"/>
      <c r="MZN161" s="6"/>
      <c r="MZO161" s="6"/>
      <c r="MZP161" s="6"/>
      <c r="MZQ161" s="6"/>
      <c r="MZR161" s="6"/>
      <c r="MZS161" s="6"/>
      <c r="MZT161" s="6"/>
      <c r="MZU161" s="6"/>
      <c r="MZV161" s="6"/>
      <c r="MZW161" s="6"/>
      <c r="MZX161" s="6"/>
      <c r="MZY161" s="6"/>
      <c r="MZZ161" s="6"/>
      <c r="NAA161" s="6"/>
      <c r="NAB161" s="6"/>
      <c r="NAC161" s="6"/>
      <c r="NAD161" s="6"/>
      <c r="NAE161" s="6"/>
      <c r="NAF161" s="6"/>
      <c r="NAG161" s="6"/>
      <c r="NAH161" s="6"/>
      <c r="NAI161" s="6"/>
      <c r="NAJ161" s="6"/>
      <c r="NAK161" s="6"/>
      <c r="NAL161" s="6"/>
      <c r="NAM161" s="6"/>
      <c r="NAN161" s="6"/>
      <c r="NAO161" s="6"/>
      <c r="NAP161" s="6"/>
      <c r="NAQ161" s="6"/>
      <c r="NAR161" s="6"/>
      <c r="NAS161" s="6"/>
      <c r="NAT161" s="6"/>
      <c r="NAU161" s="6"/>
      <c r="NAV161" s="6"/>
      <c r="NAW161" s="6"/>
      <c r="NAX161" s="6"/>
      <c r="NAY161" s="6"/>
      <c r="NAZ161" s="6"/>
      <c r="NBA161" s="6"/>
      <c r="NBB161" s="6"/>
      <c r="NBC161" s="6"/>
      <c r="NBD161" s="6"/>
      <c r="NBE161" s="6"/>
      <c r="NBF161" s="6"/>
      <c r="NBG161" s="6"/>
      <c r="NBH161" s="6"/>
      <c r="NBI161" s="6"/>
      <c r="NBJ161" s="6"/>
      <c r="NBK161" s="6"/>
      <c r="NBL161" s="6"/>
      <c r="NBM161" s="6"/>
      <c r="NBN161" s="6"/>
      <c r="NBO161" s="6"/>
      <c r="NBP161" s="6"/>
      <c r="NBQ161" s="6"/>
      <c r="NBR161" s="6"/>
      <c r="NBS161" s="6"/>
      <c r="NBT161" s="6"/>
      <c r="NBU161" s="6"/>
      <c r="NBV161" s="6"/>
      <c r="NBW161" s="6"/>
      <c r="NBX161" s="6"/>
      <c r="NBY161" s="6"/>
      <c r="NBZ161" s="6"/>
      <c r="NCA161" s="6"/>
      <c r="NCB161" s="6"/>
      <c r="NCC161" s="6"/>
      <c r="NCD161" s="6"/>
      <c r="NCE161" s="6"/>
      <c r="NCF161" s="6"/>
      <c r="NCG161" s="6"/>
      <c r="NCH161" s="6"/>
      <c r="NCI161" s="6"/>
      <c r="NCJ161" s="6"/>
      <c r="NCK161" s="6"/>
      <c r="NCL161" s="6"/>
      <c r="NCM161" s="6"/>
      <c r="NCN161" s="6"/>
      <c r="NCO161" s="6"/>
      <c r="NCP161" s="6"/>
      <c r="NCQ161" s="6"/>
      <c r="NCR161" s="6"/>
      <c r="NCS161" s="6"/>
      <c r="NCT161" s="6"/>
      <c r="NCU161" s="6"/>
      <c r="NCV161" s="6"/>
      <c r="NCW161" s="6"/>
      <c r="NCX161" s="6"/>
      <c r="NCY161" s="6"/>
      <c r="NCZ161" s="6"/>
      <c r="NDA161" s="6"/>
      <c r="NDB161" s="6"/>
      <c r="NDC161" s="6"/>
      <c r="NDD161" s="6"/>
      <c r="NDE161" s="6"/>
      <c r="NDF161" s="6"/>
      <c r="NDG161" s="6"/>
      <c r="NDH161" s="6"/>
      <c r="NDI161" s="6"/>
      <c r="NDJ161" s="6"/>
      <c r="NDK161" s="6"/>
      <c r="NDL161" s="6"/>
      <c r="NDM161" s="6"/>
      <c r="NDN161" s="6"/>
      <c r="NDO161" s="6"/>
      <c r="NDP161" s="6"/>
      <c r="NDQ161" s="6"/>
      <c r="NDR161" s="6"/>
      <c r="NDS161" s="6"/>
      <c r="NDT161" s="6"/>
      <c r="NDU161" s="6"/>
      <c r="NDV161" s="6"/>
      <c r="NDW161" s="6"/>
      <c r="NDX161" s="6"/>
      <c r="NDY161" s="6"/>
      <c r="NDZ161" s="6"/>
      <c r="NEA161" s="6"/>
      <c r="NEB161" s="6"/>
      <c r="NEC161" s="6"/>
      <c r="NED161" s="6"/>
      <c r="NEE161" s="6"/>
      <c r="NEF161" s="6"/>
      <c r="NEG161" s="6"/>
      <c r="NEH161" s="6"/>
      <c r="NEI161" s="6"/>
      <c r="NEJ161" s="6"/>
      <c r="NEK161" s="6"/>
      <c r="NEL161" s="6"/>
      <c r="NEM161" s="6"/>
      <c r="NEN161" s="6"/>
      <c r="NEO161" s="6"/>
      <c r="NEP161" s="6"/>
      <c r="NEQ161" s="6"/>
      <c r="NER161" s="6"/>
      <c r="NES161" s="6"/>
      <c r="NET161" s="6"/>
      <c r="NEU161" s="6"/>
      <c r="NEV161" s="6"/>
      <c r="NEW161" s="6"/>
      <c r="NEX161" s="6"/>
      <c r="NEY161" s="6"/>
      <c r="NEZ161" s="6"/>
      <c r="NFA161" s="6"/>
      <c r="NFB161" s="6"/>
      <c r="NFC161" s="6"/>
      <c r="NFD161" s="6"/>
      <c r="NFE161" s="6"/>
      <c r="NFF161" s="6"/>
      <c r="NFG161" s="6"/>
      <c r="NFH161" s="6"/>
      <c r="NFI161" s="6"/>
      <c r="NFJ161" s="6"/>
      <c r="NFK161" s="6"/>
      <c r="NFL161" s="6"/>
      <c r="NFM161" s="6"/>
      <c r="NFN161" s="6"/>
      <c r="NFO161" s="6"/>
      <c r="NFP161" s="6"/>
      <c r="NFQ161" s="6"/>
      <c r="NFR161" s="6"/>
      <c r="NFS161" s="6"/>
      <c r="NFT161" s="6"/>
      <c r="NFU161" s="6"/>
      <c r="NFV161" s="6"/>
      <c r="NFW161" s="6"/>
      <c r="NFX161" s="6"/>
      <c r="NFY161" s="6"/>
      <c r="NFZ161" s="6"/>
      <c r="NGA161" s="6"/>
      <c r="NGB161" s="6"/>
      <c r="NGC161" s="6"/>
      <c r="NGD161" s="6"/>
      <c r="NGE161" s="6"/>
      <c r="NGF161" s="6"/>
      <c r="NGG161" s="6"/>
      <c r="NGH161" s="6"/>
      <c r="NGI161" s="6"/>
      <c r="NGJ161" s="6"/>
      <c r="NGK161" s="6"/>
      <c r="NGL161" s="6"/>
      <c r="NGM161" s="6"/>
      <c r="NGN161" s="6"/>
      <c r="NGO161" s="6"/>
      <c r="NGP161" s="6"/>
      <c r="NGQ161" s="6"/>
      <c r="NGR161" s="6"/>
      <c r="NGS161" s="6"/>
      <c r="NGT161" s="6"/>
      <c r="NGU161" s="6"/>
      <c r="NGV161" s="6"/>
      <c r="NGW161" s="6"/>
      <c r="NGX161" s="6"/>
      <c r="NGY161" s="6"/>
      <c r="NGZ161" s="6"/>
      <c r="NHA161" s="6"/>
      <c r="NHB161" s="6"/>
      <c r="NHC161" s="6"/>
      <c r="NHD161" s="6"/>
      <c r="NHE161" s="6"/>
      <c r="NHF161" s="6"/>
      <c r="NHG161" s="6"/>
      <c r="NHH161" s="6"/>
      <c r="NHI161" s="6"/>
      <c r="NHJ161" s="6"/>
      <c r="NHK161" s="6"/>
      <c r="NHL161" s="6"/>
      <c r="NHM161" s="6"/>
      <c r="NHN161" s="6"/>
      <c r="NHO161" s="6"/>
      <c r="NHP161" s="6"/>
      <c r="NHQ161" s="6"/>
      <c r="NHR161" s="6"/>
      <c r="NHS161" s="6"/>
      <c r="NHT161" s="6"/>
      <c r="NHU161" s="6"/>
      <c r="NHV161" s="6"/>
      <c r="NHW161" s="6"/>
      <c r="NHX161" s="6"/>
      <c r="NHY161" s="6"/>
      <c r="NHZ161" s="6"/>
      <c r="NIA161" s="6"/>
      <c r="NIB161" s="6"/>
      <c r="NIC161" s="6"/>
      <c r="NID161" s="6"/>
      <c r="NIE161" s="6"/>
      <c r="NIF161" s="6"/>
      <c r="NIG161" s="6"/>
      <c r="NIH161" s="6"/>
      <c r="NII161" s="6"/>
      <c r="NIJ161" s="6"/>
      <c r="NIK161" s="6"/>
      <c r="NIL161" s="6"/>
      <c r="NIM161" s="6"/>
      <c r="NIN161" s="6"/>
      <c r="NIO161" s="6"/>
      <c r="NIP161" s="6"/>
      <c r="NIQ161" s="6"/>
      <c r="NIR161" s="6"/>
      <c r="NIS161" s="6"/>
      <c r="NIT161" s="6"/>
      <c r="NIU161" s="6"/>
      <c r="NIV161" s="6"/>
      <c r="NIW161" s="6"/>
      <c r="NIX161" s="6"/>
      <c r="NIY161" s="6"/>
      <c r="NIZ161" s="6"/>
      <c r="NJA161" s="6"/>
      <c r="NJB161" s="6"/>
      <c r="NJC161" s="6"/>
      <c r="NJD161" s="6"/>
      <c r="NJE161" s="6"/>
      <c r="NJF161" s="6"/>
      <c r="NJG161" s="6"/>
      <c r="NJH161" s="6"/>
      <c r="NJI161" s="6"/>
      <c r="NJJ161" s="6"/>
      <c r="NJK161" s="6"/>
      <c r="NJL161" s="6"/>
      <c r="NJM161" s="6"/>
      <c r="NJN161" s="6"/>
      <c r="NJO161" s="6"/>
      <c r="NJP161" s="6"/>
      <c r="NJQ161" s="6"/>
      <c r="NJR161" s="6"/>
      <c r="NJS161" s="6"/>
      <c r="NJT161" s="6"/>
      <c r="NJU161" s="6"/>
      <c r="NJV161" s="6"/>
      <c r="NJW161" s="6"/>
      <c r="NJX161" s="6"/>
      <c r="NJY161" s="6"/>
      <c r="NJZ161" s="6"/>
      <c r="NKA161" s="6"/>
      <c r="NKB161" s="6"/>
      <c r="NKC161" s="6"/>
      <c r="NKD161" s="6"/>
      <c r="NKE161" s="6"/>
      <c r="NKF161" s="6"/>
      <c r="NKG161" s="6"/>
      <c r="NKH161" s="6"/>
      <c r="NKI161" s="6"/>
      <c r="NKJ161" s="6"/>
      <c r="NKK161" s="6"/>
      <c r="NKL161" s="6"/>
      <c r="NKM161" s="6"/>
      <c r="NKN161" s="6"/>
      <c r="NKO161" s="6"/>
      <c r="NKP161" s="6"/>
      <c r="NKQ161" s="6"/>
      <c r="NKR161" s="6"/>
      <c r="NKS161" s="6"/>
      <c r="NKT161" s="6"/>
      <c r="NKU161" s="6"/>
      <c r="NKV161" s="6"/>
      <c r="NKW161" s="6"/>
      <c r="NKX161" s="6"/>
      <c r="NKY161" s="6"/>
      <c r="NKZ161" s="6"/>
      <c r="NLA161" s="6"/>
      <c r="NLB161" s="6"/>
      <c r="NLC161" s="6"/>
      <c r="NLD161" s="6"/>
      <c r="NLE161" s="6"/>
      <c r="NLF161" s="6"/>
      <c r="NLG161" s="6"/>
      <c r="NLH161" s="6"/>
      <c r="NLI161" s="6"/>
      <c r="NLJ161" s="6"/>
      <c r="NLK161" s="6"/>
      <c r="NLL161" s="6"/>
      <c r="NLM161" s="6"/>
      <c r="NLN161" s="6"/>
      <c r="NLO161" s="6"/>
      <c r="NLP161" s="6"/>
      <c r="NLQ161" s="6"/>
      <c r="NLR161" s="6"/>
      <c r="NLS161" s="6"/>
      <c r="NLT161" s="6"/>
      <c r="NLU161" s="6"/>
      <c r="NLV161" s="6"/>
      <c r="NLW161" s="6"/>
      <c r="NLX161" s="6"/>
      <c r="NLY161" s="6"/>
      <c r="NLZ161" s="6"/>
      <c r="NMA161" s="6"/>
      <c r="NMB161" s="6"/>
      <c r="NMC161" s="6"/>
      <c r="NMD161" s="6"/>
      <c r="NME161" s="6"/>
      <c r="NMF161" s="6"/>
      <c r="NMG161" s="6"/>
      <c r="NMH161" s="6"/>
      <c r="NMI161" s="6"/>
      <c r="NMJ161" s="6"/>
      <c r="NMK161" s="6"/>
      <c r="NML161" s="6"/>
      <c r="NMM161" s="6"/>
      <c r="NMN161" s="6"/>
      <c r="NMO161" s="6"/>
      <c r="NMP161" s="6"/>
      <c r="NMQ161" s="6"/>
      <c r="NMR161" s="6"/>
      <c r="NMS161" s="6"/>
      <c r="NMT161" s="6"/>
      <c r="NMU161" s="6"/>
      <c r="NMV161" s="6"/>
      <c r="NMW161" s="6"/>
      <c r="NMX161" s="6"/>
      <c r="NMY161" s="6"/>
      <c r="NMZ161" s="6"/>
      <c r="NNA161" s="6"/>
      <c r="NNB161" s="6"/>
      <c r="NNC161" s="6"/>
      <c r="NND161" s="6"/>
      <c r="NNE161" s="6"/>
      <c r="NNF161" s="6"/>
      <c r="NNG161" s="6"/>
      <c r="NNH161" s="6"/>
      <c r="NNI161" s="6"/>
      <c r="NNJ161" s="6"/>
      <c r="NNK161" s="6"/>
      <c r="NNL161" s="6"/>
      <c r="NNM161" s="6"/>
      <c r="NNN161" s="6"/>
      <c r="NNO161" s="6"/>
      <c r="NNP161" s="6"/>
      <c r="NNQ161" s="6"/>
      <c r="NNR161" s="6"/>
      <c r="NNS161" s="6"/>
      <c r="NNT161" s="6"/>
      <c r="NNU161" s="6"/>
      <c r="NNV161" s="6"/>
      <c r="NNW161" s="6"/>
      <c r="NNX161" s="6"/>
      <c r="NNY161" s="6"/>
      <c r="NNZ161" s="6"/>
      <c r="NOA161" s="6"/>
      <c r="NOB161" s="6"/>
      <c r="NOC161" s="6"/>
      <c r="NOD161" s="6"/>
      <c r="NOE161" s="6"/>
      <c r="NOF161" s="6"/>
      <c r="NOG161" s="6"/>
      <c r="NOH161" s="6"/>
      <c r="NOI161" s="6"/>
      <c r="NOJ161" s="6"/>
      <c r="NOK161" s="6"/>
      <c r="NOL161" s="6"/>
      <c r="NOM161" s="6"/>
      <c r="NON161" s="6"/>
      <c r="NOO161" s="6"/>
      <c r="NOP161" s="6"/>
      <c r="NOQ161" s="6"/>
      <c r="NOR161" s="6"/>
      <c r="NOS161" s="6"/>
      <c r="NOT161" s="6"/>
      <c r="NOU161" s="6"/>
      <c r="NOV161" s="6"/>
      <c r="NOW161" s="6"/>
      <c r="NOX161" s="6"/>
      <c r="NOY161" s="6"/>
      <c r="NOZ161" s="6"/>
      <c r="NPA161" s="6"/>
      <c r="NPB161" s="6"/>
      <c r="NPC161" s="6"/>
      <c r="NPD161" s="6"/>
      <c r="NPE161" s="6"/>
      <c r="NPF161" s="6"/>
      <c r="NPG161" s="6"/>
      <c r="NPH161" s="6"/>
      <c r="NPI161" s="6"/>
      <c r="NPJ161" s="6"/>
      <c r="NPK161" s="6"/>
      <c r="NPL161" s="6"/>
      <c r="NPM161" s="6"/>
      <c r="NPN161" s="6"/>
      <c r="NPO161" s="6"/>
      <c r="NPP161" s="6"/>
      <c r="NPQ161" s="6"/>
      <c r="NPR161" s="6"/>
      <c r="NPS161" s="6"/>
      <c r="NPT161" s="6"/>
      <c r="NPU161" s="6"/>
      <c r="NPV161" s="6"/>
      <c r="NPW161" s="6"/>
      <c r="NPX161" s="6"/>
      <c r="NPY161" s="6"/>
      <c r="NPZ161" s="6"/>
      <c r="NQA161" s="6"/>
      <c r="NQB161" s="6"/>
      <c r="NQC161" s="6"/>
      <c r="NQD161" s="6"/>
      <c r="NQE161" s="6"/>
      <c r="NQF161" s="6"/>
      <c r="NQG161" s="6"/>
      <c r="NQH161" s="6"/>
      <c r="NQI161" s="6"/>
      <c r="NQJ161" s="6"/>
      <c r="NQK161" s="6"/>
      <c r="NQL161" s="6"/>
      <c r="NQM161" s="6"/>
      <c r="NQN161" s="6"/>
      <c r="NQO161" s="6"/>
      <c r="NQP161" s="6"/>
      <c r="NQQ161" s="6"/>
      <c r="NQR161" s="6"/>
      <c r="NQS161" s="6"/>
      <c r="NQT161" s="6"/>
      <c r="NQU161" s="6"/>
      <c r="NQV161" s="6"/>
      <c r="NQW161" s="6"/>
      <c r="NQX161" s="6"/>
      <c r="NQY161" s="6"/>
      <c r="NQZ161" s="6"/>
      <c r="NRA161" s="6"/>
      <c r="NRB161" s="6"/>
      <c r="NRC161" s="6"/>
      <c r="NRD161" s="6"/>
      <c r="NRE161" s="6"/>
      <c r="NRF161" s="6"/>
      <c r="NRG161" s="6"/>
      <c r="NRH161" s="6"/>
      <c r="NRI161" s="6"/>
      <c r="NRJ161" s="6"/>
      <c r="NRK161" s="6"/>
      <c r="NRL161" s="6"/>
      <c r="NRM161" s="6"/>
      <c r="NRN161" s="6"/>
      <c r="NRO161" s="6"/>
      <c r="NRP161" s="6"/>
      <c r="NRQ161" s="6"/>
      <c r="NRR161" s="6"/>
      <c r="NRS161" s="6"/>
      <c r="NRT161" s="6"/>
      <c r="NRU161" s="6"/>
      <c r="NRV161" s="6"/>
      <c r="NRW161" s="6"/>
      <c r="NRX161" s="6"/>
      <c r="NRY161" s="6"/>
      <c r="NRZ161" s="6"/>
      <c r="NSA161" s="6"/>
      <c r="NSB161" s="6"/>
      <c r="NSC161" s="6"/>
      <c r="NSD161" s="6"/>
      <c r="NSE161" s="6"/>
      <c r="NSF161" s="6"/>
      <c r="NSG161" s="6"/>
      <c r="NSH161" s="6"/>
      <c r="NSI161" s="6"/>
      <c r="NSJ161" s="6"/>
      <c r="NSK161" s="6"/>
      <c r="NSL161" s="6"/>
      <c r="NSM161" s="6"/>
      <c r="NSN161" s="6"/>
      <c r="NSO161" s="6"/>
      <c r="NSP161" s="6"/>
      <c r="NSQ161" s="6"/>
      <c r="NSR161" s="6"/>
      <c r="NSS161" s="6"/>
      <c r="NST161" s="6"/>
      <c r="NSU161" s="6"/>
      <c r="NSV161" s="6"/>
      <c r="NSW161" s="6"/>
      <c r="NSX161" s="6"/>
      <c r="NSY161" s="6"/>
      <c r="NSZ161" s="6"/>
      <c r="NTA161" s="6"/>
      <c r="NTB161" s="6"/>
      <c r="NTC161" s="6"/>
      <c r="NTD161" s="6"/>
      <c r="NTE161" s="6"/>
      <c r="NTF161" s="6"/>
      <c r="NTG161" s="6"/>
      <c r="NTH161" s="6"/>
      <c r="NTI161" s="6"/>
      <c r="NTJ161" s="6"/>
      <c r="NTK161" s="6"/>
      <c r="NTL161" s="6"/>
      <c r="NTM161" s="6"/>
      <c r="NTN161" s="6"/>
      <c r="NTO161" s="6"/>
      <c r="NTP161" s="6"/>
      <c r="NTQ161" s="6"/>
      <c r="NTR161" s="6"/>
      <c r="NTS161" s="6"/>
      <c r="NTT161" s="6"/>
      <c r="NTU161" s="6"/>
      <c r="NTV161" s="6"/>
      <c r="NTW161" s="6"/>
      <c r="NTX161" s="6"/>
      <c r="NTY161" s="6"/>
      <c r="NTZ161" s="6"/>
      <c r="NUA161" s="6"/>
      <c r="NUB161" s="6"/>
      <c r="NUC161" s="6"/>
      <c r="NUD161" s="6"/>
      <c r="NUE161" s="6"/>
      <c r="NUF161" s="6"/>
      <c r="NUG161" s="6"/>
      <c r="NUH161" s="6"/>
      <c r="NUI161" s="6"/>
      <c r="NUJ161" s="6"/>
      <c r="NUK161" s="6"/>
      <c r="NUL161" s="6"/>
      <c r="NUM161" s="6"/>
      <c r="NUN161" s="6"/>
      <c r="NUO161" s="6"/>
      <c r="NUP161" s="6"/>
      <c r="NUQ161" s="6"/>
      <c r="NUR161" s="6"/>
      <c r="NUS161" s="6"/>
      <c r="NUT161" s="6"/>
      <c r="NUU161" s="6"/>
      <c r="NUV161" s="6"/>
      <c r="NUW161" s="6"/>
      <c r="NUX161" s="6"/>
      <c r="NUY161" s="6"/>
      <c r="NUZ161" s="6"/>
      <c r="NVA161" s="6"/>
      <c r="NVB161" s="6"/>
      <c r="NVC161" s="6"/>
      <c r="NVD161" s="6"/>
      <c r="NVE161" s="6"/>
      <c r="NVF161" s="6"/>
      <c r="NVG161" s="6"/>
      <c r="NVH161" s="6"/>
      <c r="NVI161" s="6"/>
      <c r="NVJ161" s="6"/>
      <c r="NVK161" s="6"/>
      <c r="NVL161" s="6"/>
      <c r="NVM161" s="6"/>
      <c r="NVN161" s="6"/>
      <c r="NVO161" s="6"/>
      <c r="NVP161" s="6"/>
      <c r="NVQ161" s="6"/>
      <c r="NVR161" s="6"/>
      <c r="NVS161" s="6"/>
      <c r="NVT161" s="6"/>
      <c r="NVU161" s="6"/>
      <c r="NVV161" s="6"/>
      <c r="NVW161" s="6"/>
      <c r="NVX161" s="6"/>
      <c r="NVY161" s="6"/>
      <c r="NVZ161" s="6"/>
      <c r="NWA161" s="6"/>
      <c r="NWB161" s="6"/>
      <c r="NWC161" s="6"/>
      <c r="NWD161" s="6"/>
      <c r="NWE161" s="6"/>
      <c r="NWF161" s="6"/>
      <c r="NWG161" s="6"/>
      <c r="NWH161" s="6"/>
      <c r="NWI161" s="6"/>
      <c r="NWJ161" s="6"/>
      <c r="NWK161" s="6"/>
      <c r="NWL161" s="6"/>
      <c r="NWM161" s="6"/>
      <c r="NWN161" s="6"/>
      <c r="NWO161" s="6"/>
      <c r="NWP161" s="6"/>
      <c r="NWQ161" s="6"/>
      <c r="NWR161" s="6"/>
      <c r="NWS161" s="6"/>
      <c r="NWT161" s="6"/>
      <c r="NWU161" s="6"/>
      <c r="NWV161" s="6"/>
      <c r="NWW161" s="6"/>
      <c r="NWX161" s="6"/>
      <c r="NWY161" s="6"/>
      <c r="NWZ161" s="6"/>
      <c r="NXA161" s="6"/>
      <c r="NXB161" s="6"/>
      <c r="NXC161" s="6"/>
      <c r="NXD161" s="6"/>
      <c r="NXE161" s="6"/>
      <c r="NXF161" s="6"/>
      <c r="NXG161" s="6"/>
      <c r="NXH161" s="6"/>
      <c r="NXI161" s="6"/>
      <c r="NXJ161" s="6"/>
      <c r="NXK161" s="6"/>
      <c r="NXL161" s="6"/>
      <c r="NXM161" s="6"/>
      <c r="NXN161" s="6"/>
      <c r="NXO161" s="6"/>
      <c r="NXP161" s="6"/>
      <c r="NXQ161" s="6"/>
      <c r="NXR161" s="6"/>
      <c r="NXS161" s="6"/>
      <c r="NXT161" s="6"/>
      <c r="NXU161" s="6"/>
      <c r="NXV161" s="6"/>
      <c r="NXW161" s="6"/>
      <c r="NXX161" s="6"/>
      <c r="NXY161" s="6"/>
      <c r="NXZ161" s="6"/>
      <c r="NYA161" s="6"/>
      <c r="NYB161" s="6"/>
      <c r="NYC161" s="6"/>
      <c r="NYD161" s="6"/>
      <c r="NYE161" s="6"/>
      <c r="NYF161" s="6"/>
      <c r="NYG161" s="6"/>
      <c r="NYH161" s="6"/>
      <c r="NYI161" s="6"/>
      <c r="NYJ161" s="6"/>
      <c r="NYK161" s="6"/>
      <c r="NYL161" s="6"/>
      <c r="NYM161" s="6"/>
      <c r="NYN161" s="6"/>
      <c r="NYO161" s="6"/>
      <c r="NYP161" s="6"/>
      <c r="NYQ161" s="6"/>
      <c r="NYR161" s="6"/>
      <c r="NYS161" s="6"/>
      <c r="NYT161" s="6"/>
      <c r="NYU161" s="6"/>
      <c r="NYV161" s="6"/>
      <c r="NYW161" s="6"/>
      <c r="NYX161" s="6"/>
      <c r="NYY161" s="6"/>
      <c r="NYZ161" s="6"/>
      <c r="NZA161" s="6"/>
      <c r="NZB161" s="6"/>
      <c r="NZC161" s="6"/>
      <c r="NZD161" s="6"/>
      <c r="NZE161" s="6"/>
      <c r="NZF161" s="6"/>
      <c r="NZG161" s="6"/>
      <c r="NZH161" s="6"/>
      <c r="NZI161" s="6"/>
      <c r="NZJ161" s="6"/>
      <c r="NZK161" s="6"/>
      <c r="NZL161" s="6"/>
      <c r="NZM161" s="6"/>
      <c r="NZN161" s="6"/>
      <c r="NZO161" s="6"/>
      <c r="NZP161" s="6"/>
      <c r="NZQ161" s="6"/>
      <c r="NZR161" s="6"/>
      <c r="NZS161" s="6"/>
      <c r="NZT161" s="6"/>
      <c r="NZU161" s="6"/>
      <c r="NZV161" s="6"/>
      <c r="NZW161" s="6"/>
      <c r="NZX161" s="6"/>
      <c r="NZY161" s="6"/>
      <c r="NZZ161" s="6"/>
      <c r="OAA161" s="6"/>
      <c r="OAB161" s="6"/>
      <c r="OAC161" s="6"/>
      <c r="OAD161" s="6"/>
      <c r="OAE161" s="6"/>
      <c r="OAF161" s="6"/>
      <c r="OAG161" s="6"/>
      <c r="OAH161" s="6"/>
      <c r="OAI161" s="6"/>
      <c r="OAJ161" s="6"/>
      <c r="OAK161" s="6"/>
      <c r="OAL161" s="6"/>
      <c r="OAM161" s="6"/>
      <c r="OAN161" s="6"/>
      <c r="OAO161" s="6"/>
      <c r="OAP161" s="6"/>
      <c r="OAQ161" s="6"/>
      <c r="OAR161" s="6"/>
      <c r="OAS161" s="6"/>
      <c r="OAT161" s="6"/>
      <c r="OAU161" s="6"/>
      <c r="OAV161" s="6"/>
      <c r="OAW161" s="6"/>
      <c r="OAX161" s="6"/>
      <c r="OAY161" s="6"/>
      <c r="OAZ161" s="6"/>
      <c r="OBA161" s="6"/>
      <c r="OBB161" s="6"/>
      <c r="OBC161" s="6"/>
      <c r="OBD161" s="6"/>
      <c r="OBE161" s="6"/>
      <c r="OBF161" s="6"/>
      <c r="OBG161" s="6"/>
      <c r="OBH161" s="6"/>
      <c r="OBI161" s="6"/>
      <c r="OBJ161" s="6"/>
      <c r="OBK161" s="6"/>
      <c r="OBL161" s="6"/>
      <c r="OBM161" s="6"/>
      <c r="OBN161" s="6"/>
      <c r="OBO161" s="6"/>
      <c r="OBP161" s="6"/>
      <c r="OBQ161" s="6"/>
      <c r="OBR161" s="6"/>
      <c r="OBS161" s="6"/>
      <c r="OBT161" s="6"/>
      <c r="OBU161" s="6"/>
      <c r="OBV161" s="6"/>
      <c r="OBW161" s="6"/>
      <c r="OBX161" s="6"/>
      <c r="OBY161" s="6"/>
      <c r="OBZ161" s="6"/>
      <c r="OCA161" s="6"/>
      <c r="OCB161" s="6"/>
      <c r="OCC161" s="6"/>
      <c r="OCD161" s="6"/>
      <c r="OCE161" s="6"/>
      <c r="OCF161" s="6"/>
      <c r="OCG161" s="6"/>
      <c r="OCH161" s="6"/>
      <c r="OCI161" s="6"/>
      <c r="OCJ161" s="6"/>
      <c r="OCK161" s="6"/>
      <c r="OCL161" s="6"/>
      <c r="OCM161" s="6"/>
      <c r="OCN161" s="6"/>
      <c r="OCO161" s="6"/>
      <c r="OCP161" s="6"/>
      <c r="OCQ161" s="6"/>
      <c r="OCR161" s="6"/>
      <c r="OCS161" s="6"/>
      <c r="OCT161" s="6"/>
      <c r="OCU161" s="6"/>
      <c r="OCV161" s="6"/>
      <c r="OCW161" s="6"/>
      <c r="OCX161" s="6"/>
      <c r="OCY161" s="6"/>
      <c r="OCZ161" s="6"/>
      <c r="ODA161" s="6"/>
      <c r="ODB161" s="6"/>
      <c r="ODC161" s="6"/>
      <c r="ODD161" s="6"/>
      <c r="ODE161" s="6"/>
      <c r="ODF161" s="6"/>
      <c r="ODG161" s="6"/>
      <c r="ODH161" s="6"/>
      <c r="ODI161" s="6"/>
      <c r="ODJ161" s="6"/>
      <c r="ODK161" s="6"/>
      <c r="ODL161" s="6"/>
      <c r="ODM161" s="6"/>
      <c r="ODN161" s="6"/>
      <c r="ODO161" s="6"/>
      <c r="ODP161" s="6"/>
      <c r="ODQ161" s="6"/>
      <c r="ODR161" s="6"/>
      <c r="ODS161" s="6"/>
      <c r="ODT161" s="6"/>
      <c r="ODU161" s="6"/>
      <c r="ODV161" s="6"/>
      <c r="ODW161" s="6"/>
      <c r="ODX161" s="6"/>
      <c r="ODY161" s="6"/>
      <c r="ODZ161" s="6"/>
      <c r="OEA161" s="6"/>
      <c r="OEB161" s="6"/>
      <c r="OEC161" s="6"/>
      <c r="OED161" s="6"/>
      <c r="OEE161" s="6"/>
      <c r="OEF161" s="6"/>
      <c r="OEG161" s="6"/>
      <c r="OEH161" s="6"/>
      <c r="OEI161" s="6"/>
      <c r="OEJ161" s="6"/>
      <c r="OEK161" s="6"/>
      <c r="OEL161" s="6"/>
      <c r="OEM161" s="6"/>
      <c r="OEN161" s="6"/>
      <c r="OEO161" s="6"/>
      <c r="OEP161" s="6"/>
      <c r="OEQ161" s="6"/>
      <c r="OER161" s="6"/>
      <c r="OES161" s="6"/>
      <c r="OET161" s="6"/>
      <c r="OEU161" s="6"/>
      <c r="OEV161" s="6"/>
      <c r="OEW161" s="6"/>
      <c r="OEX161" s="6"/>
      <c r="OEY161" s="6"/>
      <c r="OEZ161" s="6"/>
      <c r="OFA161" s="6"/>
      <c r="OFB161" s="6"/>
      <c r="OFC161" s="6"/>
      <c r="OFD161" s="6"/>
      <c r="OFE161" s="6"/>
      <c r="OFF161" s="6"/>
      <c r="OFG161" s="6"/>
      <c r="OFH161" s="6"/>
      <c r="OFI161" s="6"/>
      <c r="OFJ161" s="6"/>
      <c r="OFK161" s="6"/>
      <c r="OFL161" s="6"/>
      <c r="OFM161" s="6"/>
      <c r="OFN161" s="6"/>
      <c r="OFO161" s="6"/>
      <c r="OFP161" s="6"/>
      <c r="OFQ161" s="6"/>
      <c r="OFR161" s="6"/>
      <c r="OFS161" s="6"/>
      <c r="OFT161" s="6"/>
      <c r="OFU161" s="6"/>
      <c r="OFV161" s="6"/>
      <c r="OFW161" s="6"/>
      <c r="OFX161" s="6"/>
      <c r="OFY161" s="6"/>
      <c r="OFZ161" s="6"/>
      <c r="OGA161" s="6"/>
      <c r="OGB161" s="6"/>
      <c r="OGC161" s="6"/>
      <c r="OGD161" s="6"/>
      <c r="OGE161" s="6"/>
      <c r="OGF161" s="6"/>
      <c r="OGG161" s="6"/>
      <c r="OGH161" s="6"/>
      <c r="OGI161" s="6"/>
      <c r="OGJ161" s="6"/>
      <c r="OGK161" s="6"/>
      <c r="OGL161" s="6"/>
      <c r="OGM161" s="6"/>
      <c r="OGN161" s="6"/>
      <c r="OGO161" s="6"/>
      <c r="OGP161" s="6"/>
      <c r="OGQ161" s="6"/>
      <c r="OGR161" s="6"/>
      <c r="OGS161" s="6"/>
      <c r="OGT161" s="6"/>
      <c r="OGU161" s="6"/>
      <c r="OGV161" s="6"/>
      <c r="OGW161" s="6"/>
      <c r="OGX161" s="6"/>
      <c r="OGY161" s="6"/>
      <c r="OGZ161" s="6"/>
      <c r="OHA161" s="6"/>
      <c r="OHB161" s="6"/>
      <c r="OHC161" s="6"/>
      <c r="OHD161" s="6"/>
      <c r="OHE161" s="6"/>
      <c r="OHF161" s="6"/>
      <c r="OHG161" s="6"/>
      <c r="OHH161" s="6"/>
      <c r="OHI161" s="6"/>
      <c r="OHJ161" s="6"/>
      <c r="OHK161" s="6"/>
      <c r="OHL161" s="6"/>
      <c r="OHM161" s="6"/>
      <c r="OHN161" s="6"/>
      <c r="OHO161" s="6"/>
      <c r="OHP161" s="6"/>
      <c r="OHQ161" s="6"/>
      <c r="OHR161" s="6"/>
      <c r="OHS161" s="6"/>
      <c r="OHT161" s="6"/>
      <c r="OHU161" s="6"/>
      <c r="OHV161" s="6"/>
      <c r="OHW161" s="6"/>
      <c r="OHX161" s="6"/>
      <c r="OHY161" s="6"/>
      <c r="OHZ161" s="6"/>
      <c r="OIA161" s="6"/>
      <c r="OIB161" s="6"/>
      <c r="OIC161" s="6"/>
      <c r="OID161" s="6"/>
      <c r="OIE161" s="6"/>
      <c r="OIF161" s="6"/>
      <c r="OIG161" s="6"/>
      <c r="OIH161" s="6"/>
      <c r="OII161" s="6"/>
      <c r="OIJ161" s="6"/>
      <c r="OIK161" s="6"/>
      <c r="OIL161" s="6"/>
      <c r="OIM161" s="6"/>
      <c r="OIN161" s="6"/>
      <c r="OIO161" s="6"/>
      <c r="OIP161" s="6"/>
      <c r="OIQ161" s="6"/>
      <c r="OIR161" s="6"/>
      <c r="OIS161" s="6"/>
      <c r="OIT161" s="6"/>
      <c r="OIU161" s="6"/>
      <c r="OIV161" s="6"/>
      <c r="OIW161" s="6"/>
      <c r="OIX161" s="6"/>
      <c r="OIY161" s="6"/>
      <c r="OIZ161" s="6"/>
      <c r="OJA161" s="6"/>
      <c r="OJB161" s="6"/>
      <c r="OJC161" s="6"/>
      <c r="OJD161" s="6"/>
      <c r="OJE161" s="6"/>
      <c r="OJF161" s="6"/>
      <c r="OJG161" s="6"/>
      <c r="OJH161" s="6"/>
      <c r="OJI161" s="6"/>
      <c r="OJJ161" s="6"/>
      <c r="OJK161" s="6"/>
      <c r="OJL161" s="6"/>
      <c r="OJM161" s="6"/>
      <c r="OJN161" s="6"/>
      <c r="OJO161" s="6"/>
      <c r="OJP161" s="6"/>
      <c r="OJQ161" s="6"/>
      <c r="OJR161" s="6"/>
      <c r="OJS161" s="6"/>
      <c r="OJT161" s="6"/>
      <c r="OJU161" s="6"/>
      <c r="OJV161" s="6"/>
      <c r="OJW161" s="6"/>
      <c r="OJX161" s="6"/>
      <c r="OJY161" s="6"/>
      <c r="OJZ161" s="6"/>
      <c r="OKA161" s="6"/>
      <c r="OKB161" s="6"/>
      <c r="OKC161" s="6"/>
      <c r="OKD161" s="6"/>
      <c r="OKE161" s="6"/>
      <c r="OKF161" s="6"/>
      <c r="OKG161" s="6"/>
      <c r="OKH161" s="6"/>
      <c r="OKI161" s="6"/>
      <c r="OKJ161" s="6"/>
      <c r="OKK161" s="6"/>
      <c r="OKL161" s="6"/>
      <c r="OKM161" s="6"/>
      <c r="OKN161" s="6"/>
      <c r="OKO161" s="6"/>
      <c r="OKP161" s="6"/>
      <c r="OKQ161" s="6"/>
      <c r="OKR161" s="6"/>
      <c r="OKS161" s="6"/>
      <c r="OKT161" s="6"/>
      <c r="OKU161" s="6"/>
      <c r="OKV161" s="6"/>
      <c r="OKW161" s="6"/>
      <c r="OKX161" s="6"/>
      <c r="OKY161" s="6"/>
      <c r="OKZ161" s="6"/>
      <c r="OLA161" s="6"/>
      <c r="OLB161" s="6"/>
      <c r="OLC161" s="6"/>
      <c r="OLD161" s="6"/>
      <c r="OLE161" s="6"/>
      <c r="OLF161" s="6"/>
      <c r="OLG161" s="6"/>
      <c r="OLH161" s="6"/>
      <c r="OLI161" s="6"/>
      <c r="OLJ161" s="6"/>
      <c r="OLK161" s="6"/>
      <c r="OLL161" s="6"/>
      <c r="OLM161" s="6"/>
      <c r="OLN161" s="6"/>
      <c r="OLO161" s="6"/>
      <c r="OLP161" s="6"/>
      <c r="OLQ161" s="6"/>
      <c r="OLR161" s="6"/>
      <c r="OLS161" s="6"/>
      <c r="OLT161" s="6"/>
      <c r="OLU161" s="6"/>
      <c r="OLV161" s="6"/>
      <c r="OLW161" s="6"/>
      <c r="OLX161" s="6"/>
      <c r="OLY161" s="6"/>
      <c r="OLZ161" s="6"/>
      <c r="OMA161" s="6"/>
      <c r="OMB161" s="6"/>
      <c r="OMC161" s="6"/>
      <c r="OMD161" s="6"/>
      <c r="OME161" s="6"/>
      <c r="OMF161" s="6"/>
      <c r="OMG161" s="6"/>
      <c r="OMH161" s="6"/>
      <c r="OMI161" s="6"/>
      <c r="OMJ161" s="6"/>
      <c r="OMK161" s="6"/>
      <c r="OML161" s="6"/>
      <c r="OMM161" s="6"/>
      <c r="OMN161" s="6"/>
      <c r="OMO161" s="6"/>
      <c r="OMP161" s="6"/>
      <c r="OMQ161" s="6"/>
      <c r="OMR161" s="6"/>
      <c r="OMS161" s="6"/>
      <c r="OMT161" s="6"/>
      <c r="OMU161" s="6"/>
      <c r="OMV161" s="6"/>
      <c r="OMW161" s="6"/>
      <c r="OMX161" s="6"/>
      <c r="OMY161" s="6"/>
      <c r="OMZ161" s="6"/>
      <c r="ONA161" s="6"/>
      <c r="ONB161" s="6"/>
      <c r="ONC161" s="6"/>
      <c r="OND161" s="6"/>
      <c r="ONE161" s="6"/>
      <c r="ONF161" s="6"/>
      <c r="ONG161" s="6"/>
      <c r="ONH161" s="6"/>
      <c r="ONI161" s="6"/>
      <c r="ONJ161" s="6"/>
      <c r="ONK161" s="6"/>
      <c r="ONL161" s="6"/>
      <c r="ONM161" s="6"/>
      <c r="ONN161" s="6"/>
      <c r="ONO161" s="6"/>
      <c r="ONP161" s="6"/>
      <c r="ONQ161" s="6"/>
      <c r="ONR161" s="6"/>
      <c r="ONS161" s="6"/>
      <c r="ONT161" s="6"/>
      <c r="ONU161" s="6"/>
      <c r="ONV161" s="6"/>
      <c r="ONW161" s="6"/>
      <c r="ONX161" s="6"/>
      <c r="ONY161" s="6"/>
      <c r="ONZ161" s="6"/>
      <c r="OOA161" s="6"/>
      <c r="OOB161" s="6"/>
      <c r="OOC161" s="6"/>
      <c r="OOD161" s="6"/>
      <c r="OOE161" s="6"/>
      <c r="OOF161" s="6"/>
      <c r="OOG161" s="6"/>
      <c r="OOH161" s="6"/>
      <c r="OOI161" s="6"/>
      <c r="OOJ161" s="6"/>
      <c r="OOK161" s="6"/>
      <c r="OOL161" s="6"/>
      <c r="OOM161" s="6"/>
      <c r="OON161" s="6"/>
      <c r="OOO161" s="6"/>
      <c r="OOP161" s="6"/>
      <c r="OOQ161" s="6"/>
      <c r="OOR161" s="6"/>
      <c r="OOS161" s="6"/>
      <c r="OOT161" s="6"/>
      <c r="OOU161" s="6"/>
      <c r="OOV161" s="6"/>
      <c r="OOW161" s="6"/>
      <c r="OOX161" s="6"/>
      <c r="OOY161" s="6"/>
      <c r="OOZ161" s="6"/>
      <c r="OPA161" s="6"/>
      <c r="OPB161" s="6"/>
      <c r="OPC161" s="6"/>
      <c r="OPD161" s="6"/>
      <c r="OPE161" s="6"/>
      <c r="OPF161" s="6"/>
      <c r="OPG161" s="6"/>
      <c r="OPH161" s="6"/>
      <c r="OPI161" s="6"/>
      <c r="OPJ161" s="6"/>
      <c r="OPK161" s="6"/>
      <c r="OPL161" s="6"/>
      <c r="OPM161" s="6"/>
      <c r="OPN161" s="6"/>
      <c r="OPO161" s="6"/>
      <c r="OPP161" s="6"/>
      <c r="OPQ161" s="6"/>
      <c r="OPR161" s="6"/>
      <c r="OPS161" s="6"/>
      <c r="OPT161" s="6"/>
      <c r="OPU161" s="6"/>
      <c r="OPV161" s="6"/>
      <c r="OPW161" s="6"/>
      <c r="OPX161" s="6"/>
      <c r="OPY161" s="6"/>
      <c r="OPZ161" s="6"/>
      <c r="OQA161" s="6"/>
      <c r="OQB161" s="6"/>
      <c r="OQC161" s="6"/>
      <c r="OQD161" s="6"/>
      <c r="OQE161" s="6"/>
      <c r="OQF161" s="6"/>
      <c r="OQG161" s="6"/>
      <c r="OQH161" s="6"/>
      <c r="OQI161" s="6"/>
      <c r="OQJ161" s="6"/>
      <c r="OQK161" s="6"/>
      <c r="OQL161" s="6"/>
      <c r="OQM161" s="6"/>
      <c r="OQN161" s="6"/>
      <c r="OQO161" s="6"/>
      <c r="OQP161" s="6"/>
      <c r="OQQ161" s="6"/>
      <c r="OQR161" s="6"/>
      <c r="OQS161" s="6"/>
      <c r="OQT161" s="6"/>
      <c r="OQU161" s="6"/>
      <c r="OQV161" s="6"/>
      <c r="OQW161" s="6"/>
      <c r="OQX161" s="6"/>
      <c r="OQY161" s="6"/>
      <c r="OQZ161" s="6"/>
      <c r="ORA161" s="6"/>
      <c r="ORB161" s="6"/>
      <c r="ORC161" s="6"/>
      <c r="ORD161" s="6"/>
      <c r="ORE161" s="6"/>
      <c r="ORF161" s="6"/>
      <c r="ORG161" s="6"/>
      <c r="ORH161" s="6"/>
      <c r="ORI161" s="6"/>
      <c r="ORJ161" s="6"/>
      <c r="ORK161" s="6"/>
      <c r="ORL161" s="6"/>
      <c r="ORM161" s="6"/>
      <c r="ORN161" s="6"/>
      <c r="ORO161" s="6"/>
      <c r="ORP161" s="6"/>
      <c r="ORQ161" s="6"/>
      <c r="ORR161" s="6"/>
      <c r="ORS161" s="6"/>
      <c r="ORT161" s="6"/>
      <c r="ORU161" s="6"/>
      <c r="ORV161" s="6"/>
      <c r="ORW161" s="6"/>
      <c r="ORX161" s="6"/>
      <c r="ORY161" s="6"/>
      <c r="ORZ161" s="6"/>
      <c r="OSA161" s="6"/>
      <c r="OSB161" s="6"/>
      <c r="OSC161" s="6"/>
      <c r="OSD161" s="6"/>
      <c r="OSE161" s="6"/>
      <c r="OSF161" s="6"/>
      <c r="OSG161" s="6"/>
      <c r="OSH161" s="6"/>
      <c r="OSI161" s="6"/>
      <c r="OSJ161" s="6"/>
      <c r="OSK161" s="6"/>
      <c r="OSL161" s="6"/>
      <c r="OSM161" s="6"/>
      <c r="OSN161" s="6"/>
      <c r="OSO161" s="6"/>
      <c r="OSP161" s="6"/>
      <c r="OSQ161" s="6"/>
      <c r="OSR161" s="6"/>
      <c r="OSS161" s="6"/>
      <c r="OST161" s="6"/>
      <c r="OSU161" s="6"/>
      <c r="OSV161" s="6"/>
      <c r="OSW161" s="6"/>
      <c r="OSX161" s="6"/>
      <c r="OSY161" s="6"/>
      <c r="OSZ161" s="6"/>
      <c r="OTA161" s="6"/>
      <c r="OTB161" s="6"/>
      <c r="OTC161" s="6"/>
      <c r="OTD161" s="6"/>
      <c r="OTE161" s="6"/>
      <c r="OTF161" s="6"/>
      <c r="OTG161" s="6"/>
      <c r="OTH161" s="6"/>
      <c r="OTI161" s="6"/>
      <c r="OTJ161" s="6"/>
      <c r="OTK161" s="6"/>
      <c r="OTL161" s="6"/>
      <c r="OTM161" s="6"/>
      <c r="OTN161" s="6"/>
      <c r="OTO161" s="6"/>
      <c r="OTP161" s="6"/>
      <c r="OTQ161" s="6"/>
      <c r="OTR161" s="6"/>
      <c r="OTS161" s="6"/>
      <c r="OTT161" s="6"/>
      <c r="OTU161" s="6"/>
      <c r="OTV161" s="6"/>
      <c r="OTW161" s="6"/>
      <c r="OTX161" s="6"/>
      <c r="OTY161" s="6"/>
      <c r="OTZ161" s="6"/>
      <c r="OUA161" s="6"/>
      <c r="OUB161" s="6"/>
      <c r="OUC161" s="6"/>
      <c r="OUD161" s="6"/>
      <c r="OUE161" s="6"/>
      <c r="OUF161" s="6"/>
      <c r="OUG161" s="6"/>
      <c r="OUH161" s="6"/>
      <c r="OUI161" s="6"/>
      <c r="OUJ161" s="6"/>
      <c r="OUK161" s="6"/>
      <c r="OUL161" s="6"/>
      <c r="OUM161" s="6"/>
      <c r="OUN161" s="6"/>
      <c r="OUO161" s="6"/>
      <c r="OUP161" s="6"/>
      <c r="OUQ161" s="6"/>
      <c r="OUR161" s="6"/>
      <c r="OUS161" s="6"/>
      <c r="OUT161" s="6"/>
      <c r="OUU161" s="6"/>
      <c r="OUV161" s="6"/>
      <c r="OUW161" s="6"/>
      <c r="OUX161" s="6"/>
      <c r="OUY161" s="6"/>
      <c r="OUZ161" s="6"/>
      <c r="OVA161" s="6"/>
      <c r="OVB161" s="6"/>
      <c r="OVC161" s="6"/>
      <c r="OVD161" s="6"/>
      <c r="OVE161" s="6"/>
      <c r="OVF161" s="6"/>
      <c r="OVG161" s="6"/>
      <c r="OVH161" s="6"/>
      <c r="OVI161" s="6"/>
      <c r="OVJ161" s="6"/>
      <c r="OVK161" s="6"/>
      <c r="OVL161" s="6"/>
      <c r="OVM161" s="6"/>
      <c r="OVN161" s="6"/>
      <c r="OVO161" s="6"/>
      <c r="OVP161" s="6"/>
      <c r="OVQ161" s="6"/>
      <c r="OVR161" s="6"/>
      <c r="OVS161" s="6"/>
      <c r="OVT161" s="6"/>
      <c r="OVU161" s="6"/>
      <c r="OVV161" s="6"/>
      <c r="OVW161" s="6"/>
      <c r="OVX161" s="6"/>
      <c r="OVY161" s="6"/>
      <c r="OVZ161" s="6"/>
      <c r="OWA161" s="6"/>
      <c r="OWB161" s="6"/>
      <c r="OWC161" s="6"/>
      <c r="OWD161" s="6"/>
      <c r="OWE161" s="6"/>
      <c r="OWF161" s="6"/>
      <c r="OWG161" s="6"/>
      <c r="OWH161" s="6"/>
      <c r="OWI161" s="6"/>
      <c r="OWJ161" s="6"/>
      <c r="OWK161" s="6"/>
      <c r="OWL161" s="6"/>
      <c r="OWM161" s="6"/>
      <c r="OWN161" s="6"/>
      <c r="OWO161" s="6"/>
      <c r="OWP161" s="6"/>
      <c r="OWQ161" s="6"/>
      <c r="OWR161" s="6"/>
      <c r="OWS161" s="6"/>
      <c r="OWT161" s="6"/>
      <c r="OWU161" s="6"/>
      <c r="OWV161" s="6"/>
      <c r="OWW161" s="6"/>
      <c r="OWX161" s="6"/>
      <c r="OWY161" s="6"/>
      <c r="OWZ161" s="6"/>
      <c r="OXA161" s="6"/>
      <c r="OXB161" s="6"/>
      <c r="OXC161" s="6"/>
      <c r="OXD161" s="6"/>
      <c r="OXE161" s="6"/>
      <c r="OXF161" s="6"/>
      <c r="OXG161" s="6"/>
      <c r="OXH161" s="6"/>
      <c r="OXI161" s="6"/>
      <c r="OXJ161" s="6"/>
      <c r="OXK161" s="6"/>
      <c r="OXL161" s="6"/>
      <c r="OXM161" s="6"/>
      <c r="OXN161" s="6"/>
      <c r="OXO161" s="6"/>
      <c r="OXP161" s="6"/>
      <c r="OXQ161" s="6"/>
      <c r="OXR161" s="6"/>
      <c r="OXS161" s="6"/>
      <c r="OXT161" s="6"/>
      <c r="OXU161" s="6"/>
      <c r="OXV161" s="6"/>
      <c r="OXW161" s="6"/>
      <c r="OXX161" s="6"/>
      <c r="OXY161" s="6"/>
      <c r="OXZ161" s="6"/>
      <c r="OYA161" s="6"/>
      <c r="OYB161" s="6"/>
      <c r="OYC161" s="6"/>
      <c r="OYD161" s="6"/>
      <c r="OYE161" s="6"/>
      <c r="OYF161" s="6"/>
      <c r="OYG161" s="6"/>
      <c r="OYH161" s="6"/>
      <c r="OYI161" s="6"/>
      <c r="OYJ161" s="6"/>
      <c r="OYK161" s="6"/>
      <c r="OYL161" s="6"/>
      <c r="OYM161" s="6"/>
      <c r="OYN161" s="6"/>
      <c r="OYO161" s="6"/>
      <c r="OYP161" s="6"/>
      <c r="OYQ161" s="6"/>
      <c r="OYR161" s="6"/>
      <c r="OYS161" s="6"/>
      <c r="OYT161" s="6"/>
      <c r="OYU161" s="6"/>
      <c r="OYV161" s="6"/>
      <c r="OYW161" s="6"/>
      <c r="OYX161" s="6"/>
      <c r="OYY161" s="6"/>
      <c r="OYZ161" s="6"/>
      <c r="OZA161" s="6"/>
      <c r="OZB161" s="6"/>
      <c r="OZC161" s="6"/>
      <c r="OZD161" s="6"/>
      <c r="OZE161" s="6"/>
      <c r="OZF161" s="6"/>
      <c r="OZG161" s="6"/>
      <c r="OZH161" s="6"/>
      <c r="OZI161" s="6"/>
      <c r="OZJ161" s="6"/>
      <c r="OZK161" s="6"/>
      <c r="OZL161" s="6"/>
      <c r="OZM161" s="6"/>
      <c r="OZN161" s="6"/>
      <c r="OZO161" s="6"/>
      <c r="OZP161" s="6"/>
      <c r="OZQ161" s="6"/>
      <c r="OZR161" s="6"/>
      <c r="OZS161" s="6"/>
      <c r="OZT161" s="6"/>
      <c r="OZU161" s="6"/>
      <c r="OZV161" s="6"/>
      <c r="OZW161" s="6"/>
      <c r="OZX161" s="6"/>
      <c r="OZY161" s="6"/>
      <c r="OZZ161" s="6"/>
      <c r="PAA161" s="6"/>
      <c r="PAB161" s="6"/>
      <c r="PAC161" s="6"/>
      <c r="PAD161" s="6"/>
      <c r="PAE161" s="6"/>
      <c r="PAF161" s="6"/>
      <c r="PAG161" s="6"/>
      <c r="PAH161" s="6"/>
      <c r="PAI161" s="6"/>
      <c r="PAJ161" s="6"/>
      <c r="PAK161" s="6"/>
      <c r="PAL161" s="6"/>
      <c r="PAM161" s="6"/>
      <c r="PAN161" s="6"/>
      <c r="PAO161" s="6"/>
      <c r="PAP161" s="6"/>
      <c r="PAQ161" s="6"/>
      <c r="PAR161" s="6"/>
      <c r="PAS161" s="6"/>
      <c r="PAT161" s="6"/>
      <c r="PAU161" s="6"/>
      <c r="PAV161" s="6"/>
      <c r="PAW161" s="6"/>
      <c r="PAX161" s="6"/>
      <c r="PAY161" s="6"/>
      <c r="PAZ161" s="6"/>
      <c r="PBA161" s="6"/>
      <c r="PBB161" s="6"/>
      <c r="PBC161" s="6"/>
      <c r="PBD161" s="6"/>
      <c r="PBE161" s="6"/>
      <c r="PBF161" s="6"/>
      <c r="PBG161" s="6"/>
      <c r="PBH161" s="6"/>
      <c r="PBI161" s="6"/>
      <c r="PBJ161" s="6"/>
      <c r="PBK161" s="6"/>
      <c r="PBL161" s="6"/>
      <c r="PBM161" s="6"/>
      <c r="PBN161" s="6"/>
      <c r="PBO161" s="6"/>
      <c r="PBP161" s="6"/>
      <c r="PBQ161" s="6"/>
      <c r="PBR161" s="6"/>
      <c r="PBS161" s="6"/>
      <c r="PBT161" s="6"/>
      <c r="PBU161" s="6"/>
      <c r="PBV161" s="6"/>
      <c r="PBW161" s="6"/>
      <c r="PBX161" s="6"/>
      <c r="PBY161" s="6"/>
      <c r="PBZ161" s="6"/>
      <c r="PCA161" s="6"/>
      <c r="PCB161" s="6"/>
      <c r="PCC161" s="6"/>
      <c r="PCD161" s="6"/>
      <c r="PCE161" s="6"/>
      <c r="PCF161" s="6"/>
      <c r="PCG161" s="6"/>
      <c r="PCH161" s="6"/>
      <c r="PCI161" s="6"/>
      <c r="PCJ161" s="6"/>
      <c r="PCK161" s="6"/>
      <c r="PCL161" s="6"/>
      <c r="PCM161" s="6"/>
      <c r="PCN161" s="6"/>
      <c r="PCO161" s="6"/>
      <c r="PCP161" s="6"/>
      <c r="PCQ161" s="6"/>
      <c r="PCR161" s="6"/>
      <c r="PCS161" s="6"/>
      <c r="PCT161" s="6"/>
      <c r="PCU161" s="6"/>
      <c r="PCV161" s="6"/>
      <c r="PCW161" s="6"/>
      <c r="PCX161" s="6"/>
      <c r="PCY161" s="6"/>
      <c r="PCZ161" s="6"/>
      <c r="PDA161" s="6"/>
      <c r="PDB161" s="6"/>
      <c r="PDC161" s="6"/>
      <c r="PDD161" s="6"/>
      <c r="PDE161" s="6"/>
      <c r="PDF161" s="6"/>
      <c r="PDG161" s="6"/>
      <c r="PDH161" s="6"/>
      <c r="PDI161" s="6"/>
      <c r="PDJ161" s="6"/>
      <c r="PDK161" s="6"/>
      <c r="PDL161" s="6"/>
      <c r="PDM161" s="6"/>
      <c r="PDN161" s="6"/>
      <c r="PDO161" s="6"/>
      <c r="PDP161" s="6"/>
      <c r="PDQ161" s="6"/>
      <c r="PDR161" s="6"/>
      <c r="PDS161" s="6"/>
      <c r="PDT161" s="6"/>
      <c r="PDU161" s="6"/>
      <c r="PDV161" s="6"/>
      <c r="PDW161" s="6"/>
      <c r="PDX161" s="6"/>
      <c r="PDY161" s="6"/>
      <c r="PDZ161" s="6"/>
      <c r="PEA161" s="6"/>
      <c r="PEB161" s="6"/>
      <c r="PEC161" s="6"/>
      <c r="PED161" s="6"/>
      <c r="PEE161" s="6"/>
      <c r="PEF161" s="6"/>
      <c r="PEG161" s="6"/>
      <c r="PEH161" s="6"/>
      <c r="PEI161" s="6"/>
      <c r="PEJ161" s="6"/>
      <c r="PEK161" s="6"/>
      <c r="PEL161" s="6"/>
      <c r="PEM161" s="6"/>
      <c r="PEN161" s="6"/>
      <c r="PEO161" s="6"/>
      <c r="PEP161" s="6"/>
      <c r="PEQ161" s="6"/>
      <c r="PER161" s="6"/>
      <c r="PES161" s="6"/>
      <c r="PET161" s="6"/>
      <c r="PEU161" s="6"/>
      <c r="PEV161" s="6"/>
      <c r="PEW161" s="6"/>
      <c r="PEX161" s="6"/>
      <c r="PEY161" s="6"/>
      <c r="PEZ161" s="6"/>
      <c r="PFA161" s="6"/>
      <c r="PFB161" s="6"/>
      <c r="PFC161" s="6"/>
      <c r="PFD161" s="6"/>
      <c r="PFE161" s="6"/>
      <c r="PFF161" s="6"/>
      <c r="PFG161" s="6"/>
      <c r="PFH161" s="6"/>
      <c r="PFI161" s="6"/>
      <c r="PFJ161" s="6"/>
      <c r="PFK161" s="6"/>
      <c r="PFL161" s="6"/>
      <c r="PFM161" s="6"/>
      <c r="PFN161" s="6"/>
      <c r="PFO161" s="6"/>
      <c r="PFP161" s="6"/>
      <c r="PFQ161" s="6"/>
      <c r="PFR161" s="6"/>
      <c r="PFS161" s="6"/>
      <c r="PFT161" s="6"/>
      <c r="PFU161" s="6"/>
      <c r="PFV161" s="6"/>
      <c r="PFW161" s="6"/>
      <c r="PFX161" s="6"/>
      <c r="PFY161" s="6"/>
      <c r="PFZ161" s="6"/>
      <c r="PGA161" s="6"/>
      <c r="PGB161" s="6"/>
      <c r="PGC161" s="6"/>
      <c r="PGD161" s="6"/>
      <c r="PGE161" s="6"/>
      <c r="PGF161" s="6"/>
      <c r="PGG161" s="6"/>
      <c r="PGH161" s="6"/>
      <c r="PGI161" s="6"/>
      <c r="PGJ161" s="6"/>
      <c r="PGK161" s="6"/>
      <c r="PGL161" s="6"/>
      <c r="PGM161" s="6"/>
      <c r="PGN161" s="6"/>
      <c r="PGO161" s="6"/>
      <c r="PGP161" s="6"/>
      <c r="PGQ161" s="6"/>
      <c r="PGR161" s="6"/>
      <c r="PGS161" s="6"/>
      <c r="PGT161" s="6"/>
      <c r="PGU161" s="6"/>
      <c r="PGV161" s="6"/>
      <c r="PGW161" s="6"/>
      <c r="PGX161" s="6"/>
      <c r="PGY161" s="6"/>
      <c r="PGZ161" s="6"/>
      <c r="PHA161" s="6"/>
      <c r="PHB161" s="6"/>
      <c r="PHC161" s="6"/>
      <c r="PHD161" s="6"/>
      <c r="PHE161" s="6"/>
      <c r="PHF161" s="6"/>
      <c r="PHG161" s="6"/>
      <c r="PHH161" s="6"/>
      <c r="PHI161" s="6"/>
      <c r="PHJ161" s="6"/>
      <c r="PHK161" s="6"/>
      <c r="PHL161" s="6"/>
      <c r="PHM161" s="6"/>
      <c r="PHN161" s="6"/>
      <c r="PHO161" s="6"/>
      <c r="PHP161" s="6"/>
      <c r="PHQ161" s="6"/>
      <c r="PHR161" s="6"/>
      <c r="PHS161" s="6"/>
      <c r="PHT161" s="6"/>
      <c r="PHU161" s="6"/>
      <c r="PHV161" s="6"/>
      <c r="PHW161" s="6"/>
      <c r="PHX161" s="6"/>
      <c r="PHY161" s="6"/>
      <c r="PHZ161" s="6"/>
      <c r="PIA161" s="6"/>
      <c r="PIB161" s="6"/>
      <c r="PIC161" s="6"/>
      <c r="PID161" s="6"/>
      <c r="PIE161" s="6"/>
      <c r="PIF161" s="6"/>
      <c r="PIG161" s="6"/>
      <c r="PIH161" s="6"/>
      <c r="PII161" s="6"/>
      <c r="PIJ161" s="6"/>
      <c r="PIK161" s="6"/>
      <c r="PIL161" s="6"/>
      <c r="PIM161" s="6"/>
      <c r="PIN161" s="6"/>
      <c r="PIO161" s="6"/>
      <c r="PIP161" s="6"/>
      <c r="PIQ161" s="6"/>
      <c r="PIR161" s="6"/>
      <c r="PIS161" s="6"/>
      <c r="PIT161" s="6"/>
      <c r="PIU161" s="6"/>
      <c r="PIV161" s="6"/>
      <c r="PIW161" s="6"/>
      <c r="PIX161" s="6"/>
      <c r="PIY161" s="6"/>
      <c r="PIZ161" s="6"/>
      <c r="PJA161" s="6"/>
      <c r="PJB161" s="6"/>
      <c r="PJC161" s="6"/>
      <c r="PJD161" s="6"/>
      <c r="PJE161" s="6"/>
      <c r="PJF161" s="6"/>
      <c r="PJG161" s="6"/>
      <c r="PJH161" s="6"/>
      <c r="PJI161" s="6"/>
      <c r="PJJ161" s="6"/>
      <c r="PJK161" s="6"/>
      <c r="PJL161" s="6"/>
      <c r="PJM161" s="6"/>
      <c r="PJN161" s="6"/>
      <c r="PJO161" s="6"/>
      <c r="PJP161" s="6"/>
      <c r="PJQ161" s="6"/>
      <c r="PJR161" s="6"/>
      <c r="PJS161" s="6"/>
      <c r="PJT161" s="6"/>
      <c r="PJU161" s="6"/>
      <c r="PJV161" s="6"/>
      <c r="PJW161" s="6"/>
      <c r="PJX161" s="6"/>
      <c r="PJY161" s="6"/>
      <c r="PJZ161" s="6"/>
      <c r="PKA161" s="6"/>
      <c r="PKB161" s="6"/>
      <c r="PKC161" s="6"/>
      <c r="PKD161" s="6"/>
      <c r="PKE161" s="6"/>
      <c r="PKF161" s="6"/>
      <c r="PKG161" s="6"/>
      <c r="PKH161" s="6"/>
      <c r="PKI161" s="6"/>
      <c r="PKJ161" s="6"/>
      <c r="PKK161" s="6"/>
      <c r="PKL161" s="6"/>
      <c r="PKM161" s="6"/>
      <c r="PKN161" s="6"/>
      <c r="PKO161" s="6"/>
      <c r="PKP161" s="6"/>
      <c r="PKQ161" s="6"/>
      <c r="PKR161" s="6"/>
      <c r="PKS161" s="6"/>
      <c r="PKT161" s="6"/>
      <c r="PKU161" s="6"/>
      <c r="PKV161" s="6"/>
      <c r="PKW161" s="6"/>
      <c r="PKX161" s="6"/>
      <c r="PKY161" s="6"/>
      <c r="PKZ161" s="6"/>
      <c r="PLA161" s="6"/>
      <c r="PLB161" s="6"/>
      <c r="PLC161" s="6"/>
      <c r="PLD161" s="6"/>
      <c r="PLE161" s="6"/>
      <c r="PLF161" s="6"/>
      <c r="PLG161" s="6"/>
      <c r="PLH161" s="6"/>
      <c r="PLI161" s="6"/>
      <c r="PLJ161" s="6"/>
      <c r="PLK161" s="6"/>
      <c r="PLL161" s="6"/>
      <c r="PLM161" s="6"/>
      <c r="PLN161" s="6"/>
      <c r="PLO161" s="6"/>
      <c r="PLP161" s="6"/>
      <c r="PLQ161" s="6"/>
      <c r="PLR161" s="6"/>
      <c r="PLS161" s="6"/>
      <c r="PLT161" s="6"/>
      <c r="PLU161" s="6"/>
      <c r="PLV161" s="6"/>
      <c r="PLW161" s="6"/>
      <c r="PLX161" s="6"/>
      <c r="PLY161" s="6"/>
      <c r="PLZ161" s="6"/>
      <c r="PMA161" s="6"/>
      <c r="PMB161" s="6"/>
      <c r="PMC161" s="6"/>
      <c r="PMD161" s="6"/>
      <c r="PME161" s="6"/>
      <c r="PMF161" s="6"/>
      <c r="PMG161" s="6"/>
      <c r="PMH161" s="6"/>
      <c r="PMI161" s="6"/>
      <c r="PMJ161" s="6"/>
      <c r="PMK161" s="6"/>
      <c r="PML161" s="6"/>
      <c r="PMM161" s="6"/>
      <c r="PMN161" s="6"/>
      <c r="PMO161" s="6"/>
      <c r="PMP161" s="6"/>
      <c r="PMQ161" s="6"/>
      <c r="PMR161" s="6"/>
      <c r="PMS161" s="6"/>
      <c r="PMT161" s="6"/>
      <c r="PMU161" s="6"/>
      <c r="PMV161" s="6"/>
      <c r="PMW161" s="6"/>
      <c r="PMX161" s="6"/>
      <c r="PMY161" s="6"/>
      <c r="PMZ161" s="6"/>
      <c r="PNA161" s="6"/>
      <c r="PNB161" s="6"/>
      <c r="PNC161" s="6"/>
      <c r="PND161" s="6"/>
      <c r="PNE161" s="6"/>
      <c r="PNF161" s="6"/>
      <c r="PNG161" s="6"/>
      <c r="PNH161" s="6"/>
      <c r="PNI161" s="6"/>
      <c r="PNJ161" s="6"/>
      <c r="PNK161" s="6"/>
      <c r="PNL161" s="6"/>
      <c r="PNM161" s="6"/>
      <c r="PNN161" s="6"/>
      <c r="PNO161" s="6"/>
      <c r="PNP161" s="6"/>
      <c r="PNQ161" s="6"/>
      <c r="PNR161" s="6"/>
      <c r="PNS161" s="6"/>
      <c r="PNT161" s="6"/>
      <c r="PNU161" s="6"/>
      <c r="PNV161" s="6"/>
      <c r="PNW161" s="6"/>
      <c r="PNX161" s="6"/>
      <c r="PNY161" s="6"/>
      <c r="PNZ161" s="6"/>
      <c r="POA161" s="6"/>
      <c r="POB161" s="6"/>
      <c r="POC161" s="6"/>
      <c r="POD161" s="6"/>
      <c r="POE161" s="6"/>
      <c r="POF161" s="6"/>
      <c r="POG161" s="6"/>
      <c r="POH161" s="6"/>
      <c r="POI161" s="6"/>
      <c r="POJ161" s="6"/>
      <c r="POK161" s="6"/>
      <c r="POL161" s="6"/>
      <c r="POM161" s="6"/>
      <c r="PON161" s="6"/>
      <c r="POO161" s="6"/>
      <c r="POP161" s="6"/>
      <c r="POQ161" s="6"/>
      <c r="POR161" s="6"/>
      <c r="POS161" s="6"/>
      <c r="POT161" s="6"/>
      <c r="POU161" s="6"/>
      <c r="POV161" s="6"/>
      <c r="POW161" s="6"/>
      <c r="POX161" s="6"/>
      <c r="POY161" s="6"/>
      <c r="POZ161" s="6"/>
      <c r="PPA161" s="6"/>
      <c r="PPB161" s="6"/>
      <c r="PPC161" s="6"/>
      <c r="PPD161" s="6"/>
      <c r="PPE161" s="6"/>
      <c r="PPF161" s="6"/>
      <c r="PPG161" s="6"/>
      <c r="PPH161" s="6"/>
      <c r="PPI161" s="6"/>
      <c r="PPJ161" s="6"/>
      <c r="PPK161" s="6"/>
      <c r="PPL161" s="6"/>
      <c r="PPM161" s="6"/>
      <c r="PPN161" s="6"/>
      <c r="PPO161" s="6"/>
      <c r="PPP161" s="6"/>
      <c r="PPQ161" s="6"/>
      <c r="PPR161" s="6"/>
      <c r="PPS161" s="6"/>
      <c r="PPT161" s="6"/>
      <c r="PPU161" s="6"/>
      <c r="PPV161" s="6"/>
      <c r="PPW161" s="6"/>
      <c r="PPX161" s="6"/>
      <c r="PPY161" s="6"/>
      <c r="PPZ161" s="6"/>
      <c r="PQA161" s="6"/>
      <c r="PQB161" s="6"/>
      <c r="PQC161" s="6"/>
      <c r="PQD161" s="6"/>
      <c r="PQE161" s="6"/>
      <c r="PQF161" s="6"/>
      <c r="PQG161" s="6"/>
      <c r="PQH161" s="6"/>
      <c r="PQI161" s="6"/>
      <c r="PQJ161" s="6"/>
      <c r="PQK161" s="6"/>
      <c r="PQL161" s="6"/>
      <c r="PQM161" s="6"/>
      <c r="PQN161" s="6"/>
      <c r="PQO161" s="6"/>
      <c r="PQP161" s="6"/>
      <c r="PQQ161" s="6"/>
      <c r="PQR161" s="6"/>
      <c r="PQS161" s="6"/>
      <c r="PQT161" s="6"/>
      <c r="PQU161" s="6"/>
      <c r="PQV161" s="6"/>
      <c r="PQW161" s="6"/>
      <c r="PQX161" s="6"/>
      <c r="PQY161" s="6"/>
      <c r="PQZ161" s="6"/>
      <c r="PRA161" s="6"/>
      <c r="PRB161" s="6"/>
      <c r="PRC161" s="6"/>
      <c r="PRD161" s="6"/>
      <c r="PRE161" s="6"/>
      <c r="PRF161" s="6"/>
      <c r="PRG161" s="6"/>
      <c r="PRH161" s="6"/>
      <c r="PRI161" s="6"/>
      <c r="PRJ161" s="6"/>
      <c r="PRK161" s="6"/>
      <c r="PRL161" s="6"/>
      <c r="PRM161" s="6"/>
      <c r="PRN161" s="6"/>
      <c r="PRO161" s="6"/>
      <c r="PRP161" s="6"/>
      <c r="PRQ161" s="6"/>
      <c r="PRR161" s="6"/>
      <c r="PRS161" s="6"/>
      <c r="PRT161" s="6"/>
      <c r="PRU161" s="6"/>
      <c r="PRV161" s="6"/>
      <c r="PRW161" s="6"/>
      <c r="PRX161" s="6"/>
      <c r="PRY161" s="6"/>
      <c r="PRZ161" s="6"/>
      <c r="PSA161" s="6"/>
      <c r="PSB161" s="6"/>
      <c r="PSC161" s="6"/>
      <c r="PSD161" s="6"/>
      <c r="PSE161" s="6"/>
      <c r="PSF161" s="6"/>
      <c r="PSG161" s="6"/>
      <c r="PSH161" s="6"/>
      <c r="PSI161" s="6"/>
      <c r="PSJ161" s="6"/>
      <c r="PSK161" s="6"/>
      <c r="PSL161" s="6"/>
      <c r="PSM161" s="6"/>
      <c r="PSN161" s="6"/>
      <c r="PSO161" s="6"/>
      <c r="PSP161" s="6"/>
      <c r="PSQ161" s="6"/>
      <c r="PSR161" s="6"/>
      <c r="PSS161" s="6"/>
      <c r="PST161" s="6"/>
      <c r="PSU161" s="6"/>
      <c r="PSV161" s="6"/>
      <c r="PSW161" s="6"/>
      <c r="PSX161" s="6"/>
      <c r="PSY161" s="6"/>
      <c r="PSZ161" s="6"/>
      <c r="PTA161" s="6"/>
      <c r="PTB161" s="6"/>
      <c r="PTC161" s="6"/>
      <c r="PTD161" s="6"/>
      <c r="PTE161" s="6"/>
      <c r="PTF161" s="6"/>
      <c r="PTG161" s="6"/>
      <c r="PTH161" s="6"/>
      <c r="PTI161" s="6"/>
      <c r="PTJ161" s="6"/>
      <c r="PTK161" s="6"/>
      <c r="PTL161" s="6"/>
      <c r="PTM161" s="6"/>
      <c r="PTN161" s="6"/>
      <c r="PTO161" s="6"/>
      <c r="PTP161" s="6"/>
      <c r="PTQ161" s="6"/>
      <c r="PTR161" s="6"/>
      <c r="PTS161" s="6"/>
      <c r="PTT161" s="6"/>
      <c r="PTU161" s="6"/>
      <c r="PTV161" s="6"/>
      <c r="PTW161" s="6"/>
      <c r="PTX161" s="6"/>
      <c r="PTY161" s="6"/>
      <c r="PTZ161" s="6"/>
      <c r="PUA161" s="6"/>
      <c r="PUB161" s="6"/>
      <c r="PUC161" s="6"/>
      <c r="PUD161" s="6"/>
      <c r="PUE161" s="6"/>
      <c r="PUF161" s="6"/>
      <c r="PUG161" s="6"/>
      <c r="PUH161" s="6"/>
      <c r="PUI161" s="6"/>
      <c r="PUJ161" s="6"/>
      <c r="PUK161" s="6"/>
      <c r="PUL161" s="6"/>
      <c r="PUM161" s="6"/>
      <c r="PUN161" s="6"/>
      <c r="PUO161" s="6"/>
      <c r="PUP161" s="6"/>
      <c r="PUQ161" s="6"/>
      <c r="PUR161" s="6"/>
      <c r="PUS161" s="6"/>
      <c r="PUT161" s="6"/>
      <c r="PUU161" s="6"/>
      <c r="PUV161" s="6"/>
      <c r="PUW161" s="6"/>
      <c r="PUX161" s="6"/>
      <c r="PUY161" s="6"/>
      <c r="PUZ161" s="6"/>
      <c r="PVA161" s="6"/>
      <c r="PVB161" s="6"/>
      <c r="PVC161" s="6"/>
      <c r="PVD161" s="6"/>
      <c r="PVE161" s="6"/>
      <c r="PVF161" s="6"/>
      <c r="PVG161" s="6"/>
      <c r="PVH161" s="6"/>
      <c r="PVI161" s="6"/>
      <c r="PVJ161" s="6"/>
      <c r="PVK161" s="6"/>
      <c r="PVL161" s="6"/>
      <c r="PVM161" s="6"/>
      <c r="PVN161" s="6"/>
      <c r="PVO161" s="6"/>
      <c r="PVP161" s="6"/>
      <c r="PVQ161" s="6"/>
      <c r="PVR161" s="6"/>
      <c r="PVS161" s="6"/>
      <c r="PVT161" s="6"/>
      <c r="PVU161" s="6"/>
      <c r="PVV161" s="6"/>
      <c r="PVW161" s="6"/>
      <c r="PVX161" s="6"/>
      <c r="PVY161" s="6"/>
      <c r="PVZ161" s="6"/>
      <c r="PWA161" s="6"/>
      <c r="PWB161" s="6"/>
      <c r="PWC161" s="6"/>
      <c r="PWD161" s="6"/>
      <c r="PWE161" s="6"/>
      <c r="PWF161" s="6"/>
      <c r="PWG161" s="6"/>
      <c r="PWH161" s="6"/>
      <c r="PWI161" s="6"/>
      <c r="PWJ161" s="6"/>
      <c r="PWK161" s="6"/>
      <c r="PWL161" s="6"/>
      <c r="PWM161" s="6"/>
      <c r="PWN161" s="6"/>
      <c r="PWO161" s="6"/>
      <c r="PWP161" s="6"/>
      <c r="PWQ161" s="6"/>
      <c r="PWR161" s="6"/>
      <c r="PWS161" s="6"/>
      <c r="PWT161" s="6"/>
      <c r="PWU161" s="6"/>
      <c r="PWV161" s="6"/>
      <c r="PWW161" s="6"/>
      <c r="PWX161" s="6"/>
      <c r="PWY161" s="6"/>
      <c r="PWZ161" s="6"/>
      <c r="PXA161" s="6"/>
      <c r="PXB161" s="6"/>
      <c r="PXC161" s="6"/>
      <c r="PXD161" s="6"/>
      <c r="PXE161" s="6"/>
      <c r="PXF161" s="6"/>
      <c r="PXG161" s="6"/>
      <c r="PXH161" s="6"/>
      <c r="PXI161" s="6"/>
      <c r="PXJ161" s="6"/>
      <c r="PXK161" s="6"/>
      <c r="PXL161" s="6"/>
      <c r="PXM161" s="6"/>
      <c r="PXN161" s="6"/>
      <c r="PXO161" s="6"/>
      <c r="PXP161" s="6"/>
      <c r="PXQ161" s="6"/>
      <c r="PXR161" s="6"/>
      <c r="PXS161" s="6"/>
      <c r="PXT161" s="6"/>
      <c r="PXU161" s="6"/>
      <c r="PXV161" s="6"/>
      <c r="PXW161" s="6"/>
      <c r="PXX161" s="6"/>
      <c r="PXY161" s="6"/>
      <c r="PXZ161" s="6"/>
      <c r="PYA161" s="6"/>
      <c r="PYB161" s="6"/>
      <c r="PYC161" s="6"/>
      <c r="PYD161" s="6"/>
      <c r="PYE161" s="6"/>
      <c r="PYF161" s="6"/>
      <c r="PYG161" s="6"/>
      <c r="PYH161" s="6"/>
      <c r="PYI161" s="6"/>
      <c r="PYJ161" s="6"/>
      <c r="PYK161" s="6"/>
      <c r="PYL161" s="6"/>
      <c r="PYM161" s="6"/>
      <c r="PYN161" s="6"/>
      <c r="PYO161" s="6"/>
      <c r="PYP161" s="6"/>
      <c r="PYQ161" s="6"/>
      <c r="PYR161" s="6"/>
      <c r="PYS161" s="6"/>
      <c r="PYT161" s="6"/>
      <c r="PYU161" s="6"/>
      <c r="PYV161" s="6"/>
      <c r="PYW161" s="6"/>
      <c r="PYX161" s="6"/>
      <c r="PYY161" s="6"/>
      <c r="PYZ161" s="6"/>
      <c r="PZA161" s="6"/>
      <c r="PZB161" s="6"/>
      <c r="PZC161" s="6"/>
      <c r="PZD161" s="6"/>
      <c r="PZE161" s="6"/>
      <c r="PZF161" s="6"/>
      <c r="PZG161" s="6"/>
      <c r="PZH161" s="6"/>
      <c r="PZI161" s="6"/>
      <c r="PZJ161" s="6"/>
      <c r="PZK161" s="6"/>
      <c r="PZL161" s="6"/>
      <c r="PZM161" s="6"/>
      <c r="PZN161" s="6"/>
      <c r="PZO161" s="6"/>
      <c r="PZP161" s="6"/>
      <c r="PZQ161" s="6"/>
      <c r="PZR161" s="6"/>
      <c r="PZS161" s="6"/>
      <c r="PZT161" s="6"/>
      <c r="PZU161" s="6"/>
      <c r="PZV161" s="6"/>
      <c r="PZW161" s="6"/>
      <c r="PZX161" s="6"/>
      <c r="PZY161" s="6"/>
      <c r="PZZ161" s="6"/>
      <c r="QAA161" s="6"/>
      <c r="QAB161" s="6"/>
      <c r="QAC161" s="6"/>
      <c r="QAD161" s="6"/>
      <c r="QAE161" s="6"/>
      <c r="QAF161" s="6"/>
      <c r="QAG161" s="6"/>
      <c r="QAH161" s="6"/>
      <c r="QAI161" s="6"/>
      <c r="QAJ161" s="6"/>
      <c r="QAK161" s="6"/>
      <c r="QAL161" s="6"/>
      <c r="QAM161" s="6"/>
      <c r="QAN161" s="6"/>
      <c r="QAO161" s="6"/>
      <c r="QAP161" s="6"/>
      <c r="QAQ161" s="6"/>
      <c r="QAR161" s="6"/>
      <c r="QAS161" s="6"/>
      <c r="QAT161" s="6"/>
      <c r="QAU161" s="6"/>
      <c r="QAV161" s="6"/>
      <c r="QAW161" s="6"/>
      <c r="QAX161" s="6"/>
      <c r="QAY161" s="6"/>
      <c r="QAZ161" s="6"/>
      <c r="QBA161" s="6"/>
      <c r="QBB161" s="6"/>
      <c r="QBC161" s="6"/>
      <c r="QBD161" s="6"/>
      <c r="QBE161" s="6"/>
      <c r="QBF161" s="6"/>
      <c r="QBG161" s="6"/>
      <c r="QBH161" s="6"/>
      <c r="QBI161" s="6"/>
      <c r="QBJ161" s="6"/>
      <c r="QBK161" s="6"/>
      <c r="QBL161" s="6"/>
      <c r="QBM161" s="6"/>
      <c r="QBN161" s="6"/>
      <c r="QBO161" s="6"/>
      <c r="QBP161" s="6"/>
      <c r="QBQ161" s="6"/>
      <c r="QBR161" s="6"/>
      <c r="QBS161" s="6"/>
      <c r="QBT161" s="6"/>
      <c r="QBU161" s="6"/>
      <c r="QBV161" s="6"/>
      <c r="QBW161" s="6"/>
      <c r="QBX161" s="6"/>
      <c r="QBY161" s="6"/>
      <c r="QBZ161" s="6"/>
      <c r="QCA161" s="6"/>
      <c r="QCB161" s="6"/>
      <c r="QCC161" s="6"/>
      <c r="QCD161" s="6"/>
      <c r="QCE161" s="6"/>
      <c r="QCF161" s="6"/>
      <c r="QCG161" s="6"/>
      <c r="QCH161" s="6"/>
      <c r="QCI161" s="6"/>
      <c r="QCJ161" s="6"/>
      <c r="QCK161" s="6"/>
      <c r="QCL161" s="6"/>
      <c r="QCM161" s="6"/>
      <c r="QCN161" s="6"/>
      <c r="QCO161" s="6"/>
      <c r="QCP161" s="6"/>
      <c r="QCQ161" s="6"/>
      <c r="QCR161" s="6"/>
      <c r="QCS161" s="6"/>
      <c r="QCT161" s="6"/>
      <c r="QCU161" s="6"/>
      <c r="QCV161" s="6"/>
      <c r="QCW161" s="6"/>
      <c r="QCX161" s="6"/>
      <c r="QCY161" s="6"/>
      <c r="QCZ161" s="6"/>
      <c r="QDA161" s="6"/>
      <c r="QDB161" s="6"/>
      <c r="QDC161" s="6"/>
      <c r="QDD161" s="6"/>
      <c r="QDE161" s="6"/>
      <c r="QDF161" s="6"/>
      <c r="QDG161" s="6"/>
      <c r="QDH161" s="6"/>
      <c r="QDI161" s="6"/>
      <c r="QDJ161" s="6"/>
      <c r="QDK161" s="6"/>
      <c r="QDL161" s="6"/>
      <c r="QDM161" s="6"/>
      <c r="QDN161" s="6"/>
      <c r="QDO161" s="6"/>
      <c r="QDP161" s="6"/>
      <c r="QDQ161" s="6"/>
      <c r="QDR161" s="6"/>
      <c r="QDS161" s="6"/>
      <c r="QDT161" s="6"/>
      <c r="QDU161" s="6"/>
      <c r="QDV161" s="6"/>
      <c r="QDW161" s="6"/>
      <c r="QDX161" s="6"/>
      <c r="QDY161" s="6"/>
      <c r="QDZ161" s="6"/>
      <c r="QEA161" s="6"/>
      <c r="QEB161" s="6"/>
      <c r="QEC161" s="6"/>
      <c r="QED161" s="6"/>
      <c r="QEE161" s="6"/>
      <c r="QEF161" s="6"/>
      <c r="QEG161" s="6"/>
      <c r="QEH161" s="6"/>
      <c r="QEI161" s="6"/>
      <c r="QEJ161" s="6"/>
      <c r="QEK161" s="6"/>
      <c r="QEL161" s="6"/>
      <c r="QEM161" s="6"/>
      <c r="QEN161" s="6"/>
      <c r="QEO161" s="6"/>
      <c r="QEP161" s="6"/>
      <c r="QEQ161" s="6"/>
      <c r="QER161" s="6"/>
      <c r="QES161" s="6"/>
      <c r="QET161" s="6"/>
      <c r="QEU161" s="6"/>
      <c r="QEV161" s="6"/>
      <c r="QEW161" s="6"/>
      <c r="QEX161" s="6"/>
      <c r="QEY161" s="6"/>
      <c r="QEZ161" s="6"/>
      <c r="QFA161" s="6"/>
      <c r="QFB161" s="6"/>
      <c r="QFC161" s="6"/>
      <c r="QFD161" s="6"/>
      <c r="QFE161" s="6"/>
      <c r="QFF161" s="6"/>
      <c r="QFG161" s="6"/>
      <c r="QFH161" s="6"/>
      <c r="QFI161" s="6"/>
      <c r="QFJ161" s="6"/>
      <c r="QFK161" s="6"/>
      <c r="QFL161" s="6"/>
      <c r="QFM161" s="6"/>
      <c r="QFN161" s="6"/>
      <c r="QFO161" s="6"/>
      <c r="QFP161" s="6"/>
      <c r="QFQ161" s="6"/>
      <c r="QFR161" s="6"/>
      <c r="QFS161" s="6"/>
      <c r="QFT161" s="6"/>
      <c r="QFU161" s="6"/>
      <c r="QFV161" s="6"/>
      <c r="QFW161" s="6"/>
      <c r="QFX161" s="6"/>
      <c r="QFY161" s="6"/>
      <c r="QFZ161" s="6"/>
      <c r="QGA161" s="6"/>
      <c r="QGB161" s="6"/>
      <c r="QGC161" s="6"/>
      <c r="QGD161" s="6"/>
      <c r="QGE161" s="6"/>
      <c r="QGF161" s="6"/>
      <c r="QGG161" s="6"/>
      <c r="QGH161" s="6"/>
      <c r="QGI161" s="6"/>
      <c r="QGJ161" s="6"/>
      <c r="QGK161" s="6"/>
      <c r="QGL161" s="6"/>
      <c r="QGM161" s="6"/>
      <c r="QGN161" s="6"/>
      <c r="QGO161" s="6"/>
      <c r="QGP161" s="6"/>
      <c r="QGQ161" s="6"/>
      <c r="QGR161" s="6"/>
      <c r="QGS161" s="6"/>
      <c r="QGT161" s="6"/>
      <c r="QGU161" s="6"/>
      <c r="QGV161" s="6"/>
      <c r="QGW161" s="6"/>
      <c r="QGX161" s="6"/>
      <c r="QGY161" s="6"/>
      <c r="QGZ161" s="6"/>
      <c r="QHA161" s="6"/>
      <c r="QHB161" s="6"/>
      <c r="QHC161" s="6"/>
      <c r="QHD161" s="6"/>
      <c r="QHE161" s="6"/>
      <c r="QHF161" s="6"/>
      <c r="QHG161" s="6"/>
      <c r="QHH161" s="6"/>
      <c r="QHI161" s="6"/>
      <c r="QHJ161" s="6"/>
      <c r="QHK161" s="6"/>
      <c r="QHL161" s="6"/>
      <c r="QHM161" s="6"/>
      <c r="QHN161" s="6"/>
      <c r="QHO161" s="6"/>
      <c r="QHP161" s="6"/>
      <c r="QHQ161" s="6"/>
      <c r="QHR161" s="6"/>
      <c r="QHS161" s="6"/>
      <c r="QHT161" s="6"/>
      <c r="QHU161" s="6"/>
      <c r="QHV161" s="6"/>
      <c r="QHW161" s="6"/>
      <c r="QHX161" s="6"/>
      <c r="QHY161" s="6"/>
      <c r="QHZ161" s="6"/>
      <c r="QIA161" s="6"/>
      <c r="QIB161" s="6"/>
      <c r="QIC161" s="6"/>
      <c r="QID161" s="6"/>
      <c r="QIE161" s="6"/>
      <c r="QIF161" s="6"/>
      <c r="QIG161" s="6"/>
      <c r="QIH161" s="6"/>
      <c r="QII161" s="6"/>
      <c r="QIJ161" s="6"/>
      <c r="QIK161" s="6"/>
      <c r="QIL161" s="6"/>
      <c r="QIM161" s="6"/>
      <c r="QIN161" s="6"/>
      <c r="QIO161" s="6"/>
      <c r="QIP161" s="6"/>
      <c r="QIQ161" s="6"/>
      <c r="QIR161" s="6"/>
      <c r="QIS161" s="6"/>
      <c r="QIT161" s="6"/>
      <c r="QIU161" s="6"/>
      <c r="QIV161" s="6"/>
      <c r="QIW161" s="6"/>
      <c r="QIX161" s="6"/>
      <c r="QIY161" s="6"/>
      <c r="QIZ161" s="6"/>
      <c r="QJA161" s="6"/>
      <c r="QJB161" s="6"/>
      <c r="QJC161" s="6"/>
      <c r="QJD161" s="6"/>
      <c r="QJE161" s="6"/>
      <c r="QJF161" s="6"/>
      <c r="QJG161" s="6"/>
      <c r="QJH161" s="6"/>
      <c r="QJI161" s="6"/>
      <c r="QJJ161" s="6"/>
      <c r="QJK161" s="6"/>
      <c r="QJL161" s="6"/>
      <c r="QJM161" s="6"/>
      <c r="QJN161" s="6"/>
      <c r="QJO161" s="6"/>
      <c r="QJP161" s="6"/>
      <c r="QJQ161" s="6"/>
      <c r="QJR161" s="6"/>
      <c r="QJS161" s="6"/>
      <c r="QJT161" s="6"/>
      <c r="QJU161" s="6"/>
      <c r="QJV161" s="6"/>
      <c r="QJW161" s="6"/>
      <c r="QJX161" s="6"/>
      <c r="QJY161" s="6"/>
      <c r="QJZ161" s="6"/>
      <c r="QKA161" s="6"/>
      <c r="QKB161" s="6"/>
      <c r="QKC161" s="6"/>
      <c r="QKD161" s="6"/>
      <c r="QKE161" s="6"/>
      <c r="QKF161" s="6"/>
      <c r="QKG161" s="6"/>
      <c r="QKH161" s="6"/>
      <c r="QKI161" s="6"/>
      <c r="QKJ161" s="6"/>
      <c r="QKK161" s="6"/>
      <c r="QKL161" s="6"/>
      <c r="QKM161" s="6"/>
      <c r="QKN161" s="6"/>
      <c r="QKO161" s="6"/>
      <c r="QKP161" s="6"/>
      <c r="QKQ161" s="6"/>
      <c r="QKR161" s="6"/>
      <c r="QKS161" s="6"/>
      <c r="QKT161" s="6"/>
      <c r="QKU161" s="6"/>
      <c r="QKV161" s="6"/>
      <c r="QKW161" s="6"/>
      <c r="QKX161" s="6"/>
      <c r="QKY161" s="6"/>
      <c r="QKZ161" s="6"/>
      <c r="QLA161" s="6"/>
      <c r="QLB161" s="6"/>
      <c r="QLC161" s="6"/>
      <c r="QLD161" s="6"/>
      <c r="QLE161" s="6"/>
      <c r="QLF161" s="6"/>
      <c r="QLG161" s="6"/>
      <c r="QLH161" s="6"/>
      <c r="QLI161" s="6"/>
      <c r="QLJ161" s="6"/>
      <c r="QLK161" s="6"/>
      <c r="QLL161" s="6"/>
      <c r="QLM161" s="6"/>
      <c r="QLN161" s="6"/>
      <c r="QLO161" s="6"/>
      <c r="QLP161" s="6"/>
      <c r="QLQ161" s="6"/>
      <c r="QLR161" s="6"/>
      <c r="QLS161" s="6"/>
      <c r="QLT161" s="6"/>
      <c r="QLU161" s="6"/>
      <c r="QLV161" s="6"/>
      <c r="QLW161" s="6"/>
      <c r="QLX161" s="6"/>
      <c r="QLY161" s="6"/>
      <c r="QLZ161" s="6"/>
      <c r="QMA161" s="6"/>
      <c r="QMB161" s="6"/>
      <c r="QMC161" s="6"/>
      <c r="QMD161" s="6"/>
      <c r="QME161" s="6"/>
      <c r="QMF161" s="6"/>
      <c r="QMG161" s="6"/>
      <c r="QMH161" s="6"/>
      <c r="QMI161" s="6"/>
      <c r="QMJ161" s="6"/>
      <c r="QMK161" s="6"/>
      <c r="QML161" s="6"/>
      <c r="QMM161" s="6"/>
      <c r="QMN161" s="6"/>
      <c r="QMO161" s="6"/>
      <c r="QMP161" s="6"/>
      <c r="QMQ161" s="6"/>
      <c r="QMR161" s="6"/>
      <c r="QMS161" s="6"/>
      <c r="QMT161" s="6"/>
      <c r="QMU161" s="6"/>
      <c r="QMV161" s="6"/>
      <c r="QMW161" s="6"/>
      <c r="QMX161" s="6"/>
      <c r="QMY161" s="6"/>
      <c r="QMZ161" s="6"/>
      <c r="QNA161" s="6"/>
      <c r="QNB161" s="6"/>
      <c r="QNC161" s="6"/>
      <c r="QND161" s="6"/>
      <c r="QNE161" s="6"/>
      <c r="QNF161" s="6"/>
      <c r="QNG161" s="6"/>
      <c r="QNH161" s="6"/>
      <c r="QNI161" s="6"/>
      <c r="QNJ161" s="6"/>
      <c r="QNK161" s="6"/>
      <c r="QNL161" s="6"/>
      <c r="QNM161" s="6"/>
      <c r="QNN161" s="6"/>
      <c r="QNO161" s="6"/>
      <c r="QNP161" s="6"/>
      <c r="QNQ161" s="6"/>
      <c r="QNR161" s="6"/>
      <c r="QNS161" s="6"/>
      <c r="QNT161" s="6"/>
      <c r="QNU161" s="6"/>
      <c r="QNV161" s="6"/>
      <c r="QNW161" s="6"/>
      <c r="QNX161" s="6"/>
      <c r="QNY161" s="6"/>
      <c r="QNZ161" s="6"/>
      <c r="QOA161" s="6"/>
      <c r="QOB161" s="6"/>
      <c r="QOC161" s="6"/>
      <c r="QOD161" s="6"/>
      <c r="QOE161" s="6"/>
      <c r="QOF161" s="6"/>
      <c r="QOG161" s="6"/>
      <c r="QOH161" s="6"/>
      <c r="QOI161" s="6"/>
      <c r="QOJ161" s="6"/>
      <c r="QOK161" s="6"/>
      <c r="QOL161" s="6"/>
      <c r="QOM161" s="6"/>
      <c r="QON161" s="6"/>
      <c r="QOO161" s="6"/>
      <c r="QOP161" s="6"/>
      <c r="QOQ161" s="6"/>
      <c r="QOR161" s="6"/>
      <c r="QOS161" s="6"/>
      <c r="QOT161" s="6"/>
      <c r="QOU161" s="6"/>
      <c r="QOV161" s="6"/>
      <c r="QOW161" s="6"/>
      <c r="QOX161" s="6"/>
      <c r="QOY161" s="6"/>
      <c r="QOZ161" s="6"/>
      <c r="QPA161" s="6"/>
      <c r="QPB161" s="6"/>
      <c r="QPC161" s="6"/>
      <c r="QPD161" s="6"/>
      <c r="QPE161" s="6"/>
      <c r="QPF161" s="6"/>
      <c r="QPG161" s="6"/>
      <c r="QPH161" s="6"/>
      <c r="QPI161" s="6"/>
      <c r="QPJ161" s="6"/>
      <c r="QPK161" s="6"/>
      <c r="QPL161" s="6"/>
      <c r="QPM161" s="6"/>
      <c r="QPN161" s="6"/>
      <c r="QPO161" s="6"/>
      <c r="QPP161" s="6"/>
      <c r="QPQ161" s="6"/>
      <c r="QPR161" s="6"/>
      <c r="QPS161" s="6"/>
      <c r="QPT161" s="6"/>
      <c r="QPU161" s="6"/>
      <c r="QPV161" s="6"/>
      <c r="QPW161" s="6"/>
      <c r="QPX161" s="6"/>
      <c r="QPY161" s="6"/>
      <c r="QPZ161" s="6"/>
      <c r="QQA161" s="6"/>
      <c r="QQB161" s="6"/>
      <c r="QQC161" s="6"/>
      <c r="QQD161" s="6"/>
      <c r="QQE161" s="6"/>
      <c r="QQF161" s="6"/>
      <c r="QQG161" s="6"/>
      <c r="QQH161" s="6"/>
      <c r="QQI161" s="6"/>
      <c r="QQJ161" s="6"/>
      <c r="QQK161" s="6"/>
      <c r="QQL161" s="6"/>
      <c r="QQM161" s="6"/>
      <c r="QQN161" s="6"/>
      <c r="QQO161" s="6"/>
      <c r="QQP161" s="6"/>
      <c r="QQQ161" s="6"/>
      <c r="QQR161" s="6"/>
      <c r="QQS161" s="6"/>
      <c r="QQT161" s="6"/>
      <c r="QQU161" s="6"/>
      <c r="QQV161" s="6"/>
      <c r="QQW161" s="6"/>
      <c r="QQX161" s="6"/>
      <c r="QQY161" s="6"/>
      <c r="QQZ161" s="6"/>
      <c r="QRA161" s="6"/>
      <c r="QRB161" s="6"/>
      <c r="QRC161" s="6"/>
      <c r="QRD161" s="6"/>
      <c r="QRE161" s="6"/>
      <c r="QRF161" s="6"/>
      <c r="QRG161" s="6"/>
      <c r="QRH161" s="6"/>
      <c r="QRI161" s="6"/>
      <c r="QRJ161" s="6"/>
      <c r="QRK161" s="6"/>
      <c r="QRL161" s="6"/>
      <c r="QRM161" s="6"/>
      <c r="QRN161" s="6"/>
      <c r="QRO161" s="6"/>
      <c r="QRP161" s="6"/>
      <c r="QRQ161" s="6"/>
      <c r="QRR161" s="6"/>
      <c r="QRS161" s="6"/>
      <c r="QRT161" s="6"/>
      <c r="QRU161" s="6"/>
      <c r="QRV161" s="6"/>
      <c r="QRW161" s="6"/>
      <c r="QRX161" s="6"/>
      <c r="QRY161" s="6"/>
      <c r="QRZ161" s="6"/>
      <c r="QSA161" s="6"/>
      <c r="QSB161" s="6"/>
      <c r="QSC161" s="6"/>
      <c r="QSD161" s="6"/>
      <c r="QSE161" s="6"/>
      <c r="QSF161" s="6"/>
      <c r="QSG161" s="6"/>
      <c r="QSH161" s="6"/>
      <c r="QSI161" s="6"/>
      <c r="QSJ161" s="6"/>
      <c r="QSK161" s="6"/>
      <c r="QSL161" s="6"/>
      <c r="QSM161" s="6"/>
      <c r="QSN161" s="6"/>
      <c r="QSO161" s="6"/>
      <c r="QSP161" s="6"/>
      <c r="QSQ161" s="6"/>
      <c r="QSR161" s="6"/>
      <c r="QSS161" s="6"/>
      <c r="QST161" s="6"/>
      <c r="QSU161" s="6"/>
      <c r="QSV161" s="6"/>
      <c r="QSW161" s="6"/>
      <c r="QSX161" s="6"/>
      <c r="QSY161" s="6"/>
      <c r="QSZ161" s="6"/>
      <c r="QTA161" s="6"/>
      <c r="QTB161" s="6"/>
      <c r="QTC161" s="6"/>
      <c r="QTD161" s="6"/>
      <c r="QTE161" s="6"/>
      <c r="QTF161" s="6"/>
      <c r="QTG161" s="6"/>
      <c r="QTH161" s="6"/>
      <c r="QTI161" s="6"/>
      <c r="QTJ161" s="6"/>
      <c r="QTK161" s="6"/>
      <c r="QTL161" s="6"/>
      <c r="QTM161" s="6"/>
      <c r="QTN161" s="6"/>
      <c r="QTO161" s="6"/>
      <c r="QTP161" s="6"/>
      <c r="QTQ161" s="6"/>
      <c r="QTR161" s="6"/>
      <c r="QTS161" s="6"/>
      <c r="QTT161" s="6"/>
      <c r="QTU161" s="6"/>
      <c r="QTV161" s="6"/>
      <c r="QTW161" s="6"/>
      <c r="QTX161" s="6"/>
      <c r="QTY161" s="6"/>
      <c r="QTZ161" s="6"/>
      <c r="QUA161" s="6"/>
      <c r="QUB161" s="6"/>
      <c r="QUC161" s="6"/>
      <c r="QUD161" s="6"/>
      <c r="QUE161" s="6"/>
      <c r="QUF161" s="6"/>
      <c r="QUG161" s="6"/>
      <c r="QUH161" s="6"/>
      <c r="QUI161" s="6"/>
      <c r="QUJ161" s="6"/>
      <c r="QUK161" s="6"/>
      <c r="QUL161" s="6"/>
      <c r="QUM161" s="6"/>
      <c r="QUN161" s="6"/>
      <c r="QUO161" s="6"/>
      <c r="QUP161" s="6"/>
      <c r="QUQ161" s="6"/>
      <c r="QUR161" s="6"/>
      <c r="QUS161" s="6"/>
      <c r="QUT161" s="6"/>
      <c r="QUU161" s="6"/>
      <c r="QUV161" s="6"/>
      <c r="QUW161" s="6"/>
      <c r="QUX161" s="6"/>
      <c r="QUY161" s="6"/>
      <c r="QUZ161" s="6"/>
      <c r="QVA161" s="6"/>
      <c r="QVB161" s="6"/>
      <c r="QVC161" s="6"/>
      <c r="QVD161" s="6"/>
      <c r="QVE161" s="6"/>
      <c r="QVF161" s="6"/>
      <c r="QVG161" s="6"/>
      <c r="QVH161" s="6"/>
      <c r="QVI161" s="6"/>
      <c r="QVJ161" s="6"/>
      <c r="QVK161" s="6"/>
      <c r="QVL161" s="6"/>
      <c r="QVM161" s="6"/>
      <c r="QVN161" s="6"/>
      <c r="QVO161" s="6"/>
      <c r="QVP161" s="6"/>
      <c r="QVQ161" s="6"/>
      <c r="QVR161" s="6"/>
      <c r="QVS161" s="6"/>
      <c r="QVT161" s="6"/>
      <c r="QVU161" s="6"/>
      <c r="QVV161" s="6"/>
      <c r="QVW161" s="6"/>
      <c r="QVX161" s="6"/>
      <c r="QVY161" s="6"/>
      <c r="QVZ161" s="6"/>
      <c r="QWA161" s="6"/>
      <c r="QWB161" s="6"/>
      <c r="QWC161" s="6"/>
      <c r="QWD161" s="6"/>
      <c r="QWE161" s="6"/>
      <c r="QWF161" s="6"/>
      <c r="QWG161" s="6"/>
      <c r="QWH161" s="6"/>
      <c r="QWI161" s="6"/>
      <c r="QWJ161" s="6"/>
      <c r="QWK161" s="6"/>
      <c r="QWL161" s="6"/>
      <c r="QWM161" s="6"/>
      <c r="QWN161" s="6"/>
      <c r="QWO161" s="6"/>
      <c r="QWP161" s="6"/>
      <c r="QWQ161" s="6"/>
      <c r="QWR161" s="6"/>
      <c r="QWS161" s="6"/>
      <c r="QWT161" s="6"/>
      <c r="QWU161" s="6"/>
      <c r="QWV161" s="6"/>
      <c r="QWW161" s="6"/>
      <c r="QWX161" s="6"/>
      <c r="QWY161" s="6"/>
      <c r="QWZ161" s="6"/>
      <c r="QXA161" s="6"/>
      <c r="QXB161" s="6"/>
      <c r="QXC161" s="6"/>
      <c r="QXD161" s="6"/>
      <c r="QXE161" s="6"/>
      <c r="QXF161" s="6"/>
      <c r="QXG161" s="6"/>
      <c r="QXH161" s="6"/>
      <c r="QXI161" s="6"/>
      <c r="QXJ161" s="6"/>
      <c r="QXK161" s="6"/>
      <c r="QXL161" s="6"/>
      <c r="QXM161" s="6"/>
      <c r="QXN161" s="6"/>
      <c r="QXO161" s="6"/>
      <c r="QXP161" s="6"/>
      <c r="QXQ161" s="6"/>
      <c r="QXR161" s="6"/>
      <c r="QXS161" s="6"/>
      <c r="QXT161" s="6"/>
      <c r="QXU161" s="6"/>
      <c r="QXV161" s="6"/>
      <c r="QXW161" s="6"/>
      <c r="QXX161" s="6"/>
      <c r="QXY161" s="6"/>
      <c r="QXZ161" s="6"/>
      <c r="QYA161" s="6"/>
      <c r="QYB161" s="6"/>
      <c r="QYC161" s="6"/>
      <c r="QYD161" s="6"/>
      <c r="QYE161" s="6"/>
      <c r="QYF161" s="6"/>
      <c r="QYG161" s="6"/>
      <c r="QYH161" s="6"/>
      <c r="QYI161" s="6"/>
      <c r="QYJ161" s="6"/>
      <c r="QYK161" s="6"/>
      <c r="QYL161" s="6"/>
      <c r="QYM161" s="6"/>
      <c r="QYN161" s="6"/>
      <c r="QYO161" s="6"/>
      <c r="QYP161" s="6"/>
      <c r="QYQ161" s="6"/>
      <c r="QYR161" s="6"/>
      <c r="QYS161" s="6"/>
      <c r="QYT161" s="6"/>
      <c r="QYU161" s="6"/>
      <c r="QYV161" s="6"/>
      <c r="QYW161" s="6"/>
      <c r="QYX161" s="6"/>
      <c r="QYY161" s="6"/>
      <c r="QYZ161" s="6"/>
      <c r="QZA161" s="6"/>
      <c r="QZB161" s="6"/>
      <c r="QZC161" s="6"/>
      <c r="QZD161" s="6"/>
      <c r="QZE161" s="6"/>
      <c r="QZF161" s="6"/>
      <c r="QZG161" s="6"/>
      <c r="QZH161" s="6"/>
      <c r="QZI161" s="6"/>
      <c r="QZJ161" s="6"/>
      <c r="QZK161" s="6"/>
      <c r="QZL161" s="6"/>
      <c r="QZM161" s="6"/>
      <c r="QZN161" s="6"/>
      <c r="QZO161" s="6"/>
      <c r="QZP161" s="6"/>
      <c r="QZQ161" s="6"/>
      <c r="QZR161" s="6"/>
      <c r="QZS161" s="6"/>
      <c r="QZT161" s="6"/>
      <c r="QZU161" s="6"/>
      <c r="QZV161" s="6"/>
      <c r="QZW161" s="6"/>
      <c r="QZX161" s="6"/>
      <c r="QZY161" s="6"/>
      <c r="QZZ161" s="6"/>
      <c r="RAA161" s="6"/>
      <c r="RAB161" s="6"/>
      <c r="RAC161" s="6"/>
      <c r="RAD161" s="6"/>
      <c r="RAE161" s="6"/>
      <c r="RAF161" s="6"/>
      <c r="RAG161" s="6"/>
      <c r="RAH161" s="6"/>
      <c r="RAI161" s="6"/>
      <c r="RAJ161" s="6"/>
      <c r="RAK161" s="6"/>
      <c r="RAL161" s="6"/>
      <c r="RAM161" s="6"/>
      <c r="RAN161" s="6"/>
      <c r="RAO161" s="6"/>
      <c r="RAP161" s="6"/>
      <c r="RAQ161" s="6"/>
      <c r="RAR161" s="6"/>
      <c r="RAS161" s="6"/>
      <c r="RAT161" s="6"/>
      <c r="RAU161" s="6"/>
      <c r="RAV161" s="6"/>
      <c r="RAW161" s="6"/>
      <c r="RAX161" s="6"/>
      <c r="RAY161" s="6"/>
      <c r="RAZ161" s="6"/>
      <c r="RBA161" s="6"/>
      <c r="RBB161" s="6"/>
      <c r="RBC161" s="6"/>
      <c r="RBD161" s="6"/>
      <c r="RBE161" s="6"/>
      <c r="RBF161" s="6"/>
      <c r="RBG161" s="6"/>
      <c r="RBH161" s="6"/>
      <c r="RBI161" s="6"/>
      <c r="RBJ161" s="6"/>
      <c r="RBK161" s="6"/>
      <c r="RBL161" s="6"/>
      <c r="RBM161" s="6"/>
      <c r="RBN161" s="6"/>
      <c r="RBO161" s="6"/>
      <c r="RBP161" s="6"/>
      <c r="RBQ161" s="6"/>
      <c r="RBR161" s="6"/>
      <c r="RBS161" s="6"/>
      <c r="RBT161" s="6"/>
      <c r="RBU161" s="6"/>
      <c r="RBV161" s="6"/>
      <c r="RBW161" s="6"/>
      <c r="RBX161" s="6"/>
      <c r="RBY161" s="6"/>
      <c r="RBZ161" s="6"/>
      <c r="RCA161" s="6"/>
      <c r="RCB161" s="6"/>
      <c r="RCC161" s="6"/>
      <c r="RCD161" s="6"/>
      <c r="RCE161" s="6"/>
      <c r="RCF161" s="6"/>
      <c r="RCG161" s="6"/>
      <c r="RCH161" s="6"/>
      <c r="RCI161" s="6"/>
      <c r="RCJ161" s="6"/>
      <c r="RCK161" s="6"/>
      <c r="RCL161" s="6"/>
      <c r="RCM161" s="6"/>
      <c r="RCN161" s="6"/>
      <c r="RCO161" s="6"/>
      <c r="RCP161" s="6"/>
      <c r="RCQ161" s="6"/>
      <c r="RCR161" s="6"/>
      <c r="RCS161" s="6"/>
      <c r="RCT161" s="6"/>
      <c r="RCU161" s="6"/>
      <c r="RCV161" s="6"/>
      <c r="RCW161" s="6"/>
      <c r="RCX161" s="6"/>
      <c r="RCY161" s="6"/>
      <c r="RCZ161" s="6"/>
      <c r="RDA161" s="6"/>
      <c r="RDB161" s="6"/>
      <c r="RDC161" s="6"/>
      <c r="RDD161" s="6"/>
      <c r="RDE161" s="6"/>
      <c r="RDF161" s="6"/>
      <c r="RDG161" s="6"/>
      <c r="RDH161" s="6"/>
      <c r="RDI161" s="6"/>
      <c r="RDJ161" s="6"/>
      <c r="RDK161" s="6"/>
      <c r="RDL161" s="6"/>
      <c r="RDM161" s="6"/>
      <c r="RDN161" s="6"/>
      <c r="RDO161" s="6"/>
      <c r="RDP161" s="6"/>
      <c r="RDQ161" s="6"/>
      <c r="RDR161" s="6"/>
      <c r="RDS161" s="6"/>
      <c r="RDT161" s="6"/>
      <c r="RDU161" s="6"/>
      <c r="RDV161" s="6"/>
      <c r="RDW161" s="6"/>
      <c r="RDX161" s="6"/>
      <c r="RDY161" s="6"/>
      <c r="RDZ161" s="6"/>
      <c r="REA161" s="6"/>
      <c r="REB161" s="6"/>
      <c r="REC161" s="6"/>
      <c r="RED161" s="6"/>
      <c r="REE161" s="6"/>
      <c r="REF161" s="6"/>
      <c r="REG161" s="6"/>
      <c r="REH161" s="6"/>
      <c r="REI161" s="6"/>
      <c r="REJ161" s="6"/>
      <c r="REK161" s="6"/>
      <c r="REL161" s="6"/>
      <c r="REM161" s="6"/>
      <c r="REN161" s="6"/>
      <c r="REO161" s="6"/>
      <c r="REP161" s="6"/>
      <c r="REQ161" s="6"/>
      <c r="RER161" s="6"/>
      <c r="RES161" s="6"/>
      <c r="RET161" s="6"/>
      <c r="REU161" s="6"/>
      <c r="REV161" s="6"/>
      <c r="REW161" s="6"/>
      <c r="REX161" s="6"/>
      <c r="REY161" s="6"/>
      <c r="REZ161" s="6"/>
      <c r="RFA161" s="6"/>
      <c r="RFB161" s="6"/>
      <c r="RFC161" s="6"/>
      <c r="RFD161" s="6"/>
      <c r="RFE161" s="6"/>
      <c r="RFF161" s="6"/>
      <c r="RFG161" s="6"/>
      <c r="RFH161" s="6"/>
      <c r="RFI161" s="6"/>
      <c r="RFJ161" s="6"/>
      <c r="RFK161" s="6"/>
      <c r="RFL161" s="6"/>
      <c r="RFM161" s="6"/>
      <c r="RFN161" s="6"/>
      <c r="RFO161" s="6"/>
      <c r="RFP161" s="6"/>
      <c r="RFQ161" s="6"/>
      <c r="RFR161" s="6"/>
      <c r="RFS161" s="6"/>
      <c r="RFT161" s="6"/>
      <c r="RFU161" s="6"/>
      <c r="RFV161" s="6"/>
      <c r="RFW161" s="6"/>
      <c r="RFX161" s="6"/>
      <c r="RFY161" s="6"/>
      <c r="RFZ161" s="6"/>
      <c r="RGA161" s="6"/>
      <c r="RGB161" s="6"/>
      <c r="RGC161" s="6"/>
      <c r="RGD161" s="6"/>
      <c r="RGE161" s="6"/>
      <c r="RGF161" s="6"/>
      <c r="RGG161" s="6"/>
      <c r="RGH161" s="6"/>
      <c r="RGI161" s="6"/>
      <c r="RGJ161" s="6"/>
      <c r="RGK161" s="6"/>
      <c r="RGL161" s="6"/>
      <c r="RGM161" s="6"/>
      <c r="RGN161" s="6"/>
      <c r="RGO161" s="6"/>
      <c r="RGP161" s="6"/>
      <c r="RGQ161" s="6"/>
      <c r="RGR161" s="6"/>
      <c r="RGS161" s="6"/>
      <c r="RGT161" s="6"/>
      <c r="RGU161" s="6"/>
      <c r="RGV161" s="6"/>
      <c r="RGW161" s="6"/>
      <c r="RGX161" s="6"/>
      <c r="RGY161" s="6"/>
      <c r="RGZ161" s="6"/>
      <c r="RHA161" s="6"/>
      <c r="RHB161" s="6"/>
      <c r="RHC161" s="6"/>
      <c r="RHD161" s="6"/>
      <c r="RHE161" s="6"/>
      <c r="RHF161" s="6"/>
      <c r="RHG161" s="6"/>
      <c r="RHH161" s="6"/>
      <c r="RHI161" s="6"/>
      <c r="RHJ161" s="6"/>
      <c r="RHK161" s="6"/>
      <c r="RHL161" s="6"/>
      <c r="RHM161" s="6"/>
      <c r="RHN161" s="6"/>
      <c r="RHO161" s="6"/>
      <c r="RHP161" s="6"/>
      <c r="RHQ161" s="6"/>
      <c r="RHR161" s="6"/>
      <c r="RHS161" s="6"/>
      <c r="RHT161" s="6"/>
      <c r="RHU161" s="6"/>
      <c r="RHV161" s="6"/>
      <c r="RHW161" s="6"/>
      <c r="RHX161" s="6"/>
      <c r="RHY161" s="6"/>
      <c r="RHZ161" s="6"/>
      <c r="RIA161" s="6"/>
      <c r="RIB161" s="6"/>
      <c r="RIC161" s="6"/>
      <c r="RID161" s="6"/>
      <c r="RIE161" s="6"/>
      <c r="RIF161" s="6"/>
      <c r="RIG161" s="6"/>
      <c r="RIH161" s="6"/>
      <c r="RII161" s="6"/>
      <c r="RIJ161" s="6"/>
      <c r="RIK161" s="6"/>
      <c r="RIL161" s="6"/>
      <c r="RIM161" s="6"/>
      <c r="RIN161" s="6"/>
      <c r="RIO161" s="6"/>
      <c r="RIP161" s="6"/>
      <c r="RIQ161" s="6"/>
      <c r="RIR161" s="6"/>
      <c r="RIS161" s="6"/>
      <c r="RIT161" s="6"/>
      <c r="RIU161" s="6"/>
      <c r="RIV161" s="6"/>
      <c r="RIW161" s="6"/>
      <c r="RIX161" s="6"/>
      <c r="RIY161" s="6"/>
      <c r="RIZ161" s="6"/>
      <c r="RJA161" s="6"/>
      <c r="RJB161" s="6"/>
      <c r="RJC161" s="6"/>
      <c r="RJD161" s="6"/>
      <c r="RJE161" s="6"/>
      <c r="RJF161" s="6"/>
      <c r="RJG161" s="6"/>
      <c r="RJH161" s="6"/>
      <c r="RJI161" s="6"/>
      <c r="RJJ161" s="6"/>
      <c r="RJK161" s="6"/>
      <c r="RJL161" s="6"/>
      <c r="RJM161" s="6"/>
      <c r="RJN161" s="6"/>
      <c r="RJO161" s="6"/>
      <c r="RJP161" s="6"/>
      <c r="RJQ161" s="6"/>
      <c r="RJR161" s="6"/>
      <c r="RJS161" s="6"/>
      <c r="RJT161" s="6"/>
      <c r="RJU161" s="6"/>
      <c r="RJV161" s="6"/>
      <c r="RJW161" s="6"/>
      <c r="RJX161" s="6"/>
      <c r="RJY161" s="6"/>
      <c r="RJZ161" s="6"/>
      <c r="RKA161" s="6"/>
      <c r="RKB161" s="6"/>
      <c r="RKC161" s="6"/>
      <c r="RKD161" s="6"/>
      <c r="RKE161" s="6"/>
      <c r="RKF161" s="6"/>
      <c r="RKG161" s="6"/>
      <c r="RKH161" s="6"/>
      <c r="RKI161" s="6"/>
      <c r="RKJ161" s="6"/>
      <c r="RKK161" s="6"/>
      <c r="RKL161" s="6"/>
      <c r="RKM161" s="6"/>
      <c r="RKN161" s="6"/>
      <c r="RKO161" s="6"/>
      <c r="RKP161" s="6"/>
      <c r="RKQ161" s="6"/>
      <c r="RKR161" s="6"/>
      <c r="RKS161" s="6"/>
      <c r="RKT161" s="6"/>
      <c r="RKU161" s="6"/>
      <c r="RKV161" s="6"/>
      <c r="RKW161" s="6"/>
      <c r="RKX161" s="6"/>
      <c r="RKY161" s="6"/>
      <c r="RKZ161" s="6"/>
      <c r="RLA161" s="6"/>
      <c r="RLB161" s="6"/>
      <c r="RLC161" s="6"/>
      <c r="RLD161" s="6"/>
      <c r="RLE161" s="6"/>
      <c r="RLF161" s="6"/>
      <c r="RLG161" s="6"/>
      <c r="RLH161" s="6"/>
      <c r="RLI161" s="6"/>
      <c r="RLJ161" s="6"/>
      <c r="RLK161" s="6"/>
      <c r="RLL161" s="6"/>
      <c r="RLM161" s="6"/>
      <c r="RLN161" s="6"/>
      <c r="RLO161" s="6"/>
      <c r="RLP161" s="6"/>
      <c r="RLQ161" s="6"/>
      <c r="RLR161" s="6"/>
      <c r="RLS161" s="6"/>
      <c r="RLT161" s="6"/>
      <c r="RLU161" s="6"/>
      <c r="RLV161" s="6"/>
      <c r="RLW161" s="6"/>
      <c r="RLX161" s="6"/>
      <c r="RLY161" s="6"/>
      <c r="RLZ161" s="6"/>
      <c r="RMA161" s="6"/>
      <c r="RMB161" s="6"/>
      <c r="RMC161" s="6"/>
      <c r="RMD161" s="6"/>
      <c r="RME161" s="6"/>
      <c r="RMF161" s="6"/>
      <c r="RMG161" s="6"/>
      <c r="RMH161" s="6"/>
      <c r="RMI161" s="6"/>
      <c r="RMJ161" s="6"/>
      <c r="RMK161" s="6"/>
      <c r="RML161" s="6"/>
      <c r="RMM161" s="6"/>
      <c r="RMN161" s="6"/>
      <c r="RMO161" s="6"/>
      <c r="RMP161" s="6"/>
      <c r="RMQ161" s="6"/>
      <c r="RMR161" s="6"/>
      <c r="RMS161" s="6"/>
      <c r="RMT161" s="6"/>
      <c r="RMU161" s="6"/>
      <c r="RMV161" s="6"/>
      <c r="RMW161" s="6"/>
      <c r="RMX161" s="6"/>
      <c r="RMY161" s="6"/>
      <c r="RMZ161" s="6"/>
      <c r="RNA161" s="6"/>
      <c r="RNB161" s="6"/>
      <c r="RNC161" s="6"/>
      <c r="RND161" s="6"/>
      <c r="RNE161" s="6"/>
      <c r="RNF161" s="6"/>
      <c r="RNG161" s="6"/>
      <c r="RNH161" s="6"/>
      <c r="RNI161" s="6"/>
      <c r="RNJ161" s="6"/>
      <c r="RNK161" s="6"/>
      <c r="RNL161" s="6"/>
      <c r="RNM161" s="6"/>
      <c r="RNN161" s="6"/>
      <c r="RNO161" s="6"/>
      <c r="RNP161" s="6"/>
      <c r="RNQ161" s="6"/>
      <c r="RNR161" s="6"/>
      <c r="RNS161" s="6"/>
      <c r="RNT161" s="6"/>
      <c r="RNU161" s="6"/>
      <c r="RNV161" s="6"/>
      <c r="RNW161" s="6"/>
      <c r="RNX161" s="6"/>
      <c r="RNY161" s="6"/>
      <c r="RNZ161" s="6"/>
      <c r="ROA161" s="6"/>
      <c r="ROB161" s="6"/>
      <c r="ROC161" s="6"/>
      <c r="ROD161" s="6"/>
      <c r="ROE161" s="6"/>
      <c r="ROF161" s="6"/>
      <c r="ROG161" s="6"/>
      <c r="ROH161" s="6"/>
      <c r="ROI161" s="6"/>
      <c r="ROJ161" s="6"/>
      <c r="ROK161" s="6"/>
      <c r="ROL161" s="6"/>
      <c r="ROM161" s="6"/>
      <c r="RON161" s="6"/>
      <c r="ROO161" s="6"/>
      <c r="ROP161" s="6"/>
      <c r="ROQ161" s="6"/>
      <c r="ROR161" s="6"/>
      <c r="ROS161" s="6"/>
      <c r="ROT161" s="6"/>
      <c r="ROU161" s="6"/>
      <c r="ROV161" s="6"/>
      <c r="ROW161" s="6"/>
      <c r="ROX161" s="6"/>
      <c r="ROY161" s="6"/>
      <c r="ROZ161" s="6"/>
      <c r="RPA161" s="6"/>
      <c r="RPB161" s="6"/>
      <c r="RPC161" s="6"/>
      <c r="RPD161" s="6"/>
      <c r="RPE161" s="6"/>
      <c r="RPF161" s="6"/>
      <c r="RPG161" s="6"/>
      <c r="RPH161" s="6"/>
      <c r="RPI161" s="6"/>
      <c r="RPJ161" s="6"/>
      <c r="RPK161" s="6"/>
      <c r="RPL161" s="6"/>
      <c r="RPM161" s="6"/>
      <c r="RPN161" s="6"/>
      <c r="RPO161" s="6"/>
      <c r="RPP161" s="6"/>
      <c r="RPQ161" s="6"/>
      <c r="RPR161" s="6"/>
      <c r="RPS161" s="6"/>
      <c r="RPT161" s="6"/>
      <c r="RPU161" s="6"/>
      <c r="RPV161" s="6"/>
      <c r="RPW161" s="6"/>
      <c r="RPX161" s="6"/>
      <c r="RPY161" s="6"/>
      <c r="RPZ161" s="6"/>
      <c r="RQA161" s="6"/>
      <c r="RQB161" s="6"/>
      <c r="RQC161" s="6"/>
      <c r="RQD161" s="6"/>
      <c r="RQE161" s="6"/>
      <c r="RQF161" s="6"/>
      <c r="RQG161" s="6"/>
      <c r="RQH161" s="6"/>
      <c r="RQI161" s="6"/>
      <c r="RQJ161" s="6"/>
      <c r="RQK161" s="6"/>
      <c r="RQL161" s="6"/>
      <c r="RQM161" s="6"/>
      <c r="RQN161" s="6"/>
      <c r="RQO161" s="6"/>
      <c r="RQP161" s="6"/>
      <c r="RQQ161" s="6"/>
      <c r="RQR161" s="6"/>
      <c r="RQS161" s="6"/>
      <c r="RQT161" s="6"/>
      <c r="RQU161" s="6"/>
      <c r="RQV161" s="6"/>
      <c r="RQW161" s="6"/>
      <c r="RQX161" s="6"/>
      <c r="RQY161" s="6"/>
      <c r="RQZ161" s="6"/>
      <c r="RRA161" s="6"/>
      <c r="RRB161" s="6"/>
      <c r="RRC161" s="6"/>
      <c r="RRD161" s="6"/>
      <c r="RRE161" s="6"/>
      <c r="RRF161" s="6"/>
      <c r="RRG161" s="6"/>
      <c r="RRH161" s="6"/>
      <c r="RRI161" s="6"/>
      <c r="RRJ161" s="6"/>
      <c r="RRK161" s="6"/>
      <c r="RRL161" s="6"/>
      <c r="RRM161" s="6"/>
      <c r="RRN161" s="6"/>
      <c r="RRO161" s="6"/>
      <c r="RRP161" s="6"/>
      <c r="RRQ161" s="6"/>
      <c r="RRR161" s="6"/>
      <c r="RRS161" s="6"/>
      <c r="RRT161" s="6"/>
      <c r="RRU161" s="6"/>
      <c r="RRV161" s="6"/>
      <c r="RRW161" s="6"/>
      <c r="RRX161" s="6"/>
      <c r="RRY161" s="6"/>
      <c r="RRZ161" s="6"/>
      <c r="RSA161" s="6"/>
      <c r="RSB161" s="6"/>
      <c r="RSC161" s="6"/>
      <c r="RSD161" s="6"/>
      <c r="RSE161" s="6"/>
      <c r="RSF161" s="6"/>
      <c r="RSG161" s="6"/>
      <c r="RSH161" s="6"/>
      <c r="RSI161" s="6"/>
      <c r="RSJ161" s="6"/>
      <c r="RSK161" s="6"/>
      <c r="RSL161" s="6"/>
      <c r="RSM161" s="6"/>
      <c r="RSN161" s="6"/>
      <c r="RSO161" s="6"/>
      <c r="RSP161" s="6"/>
      <c r="RSQ161" s="6"/>
      <c r="RSR161" s="6"/>
      <c r="RSS161" s="6"/>
      <c r="RST161" s="6"/>
      <c r="RSU161" s="6"/>
      <c r="RSV161" s="6"/>
      <c r="RSW161" s="6"/>
      <c r="RSX161" s="6"/>
      <c r="RSY161" s="6"/>
      <c r="RSZ161" s="6"/>
      <c r="RTA161" s="6"/>
      <c r="RTB161" s="6"/>
      <c r="RTC161" s="6"/>
      <c r="RTD161" s="6"/>
      <c r="RTE161" s="6"/>
      <c r="RTF161" s="6"/>
      <c r="RTG161" s="6"/>
      <c r="RTH161" s="6"/>
      <c r="RTI161" s="6"/>
      <c r="RTJ161" s="6"/>
      <c r="RTK161" s="6"/>
      <c r="RTL161" s="6"/>
      <c r="RTM161" s="6"/>
      <c r="RTN161" s="6"/>
      <c r="RTO161" s="6"/>
      <c r="RTP161" s="6"/>
      <c r="RTQ161" s="6"/>
      <c r="RTR161" s="6"/>
      <c r="RTS161" s="6"/>
      <c r="RTT161" s="6"/>
      <c r="RTU161" s="6"/>
      <c r="RTV161" s="6"/>
      <c r="RTW161" s="6"/>
      <c r="RTX161" s="6"/>
      <c r="RTY161" s="6"/>
      <c r="RTZ161" s="6"/>
      <c r="RUA161" s="6"/>
      <c r="RUB161" s="6"/>
      <c r="RUC161" s="6"/>
      <c r="RUD161" s="6"/>
      <c r="RUE161" s="6"/>
      <c r="RUF161" s="6"/>
      <c r="RUG161" s="6"/>
      <c r="RUH161" s="6"/>
      <c r="RUI161" s="6"/>
      <c r="RUJ161" s="6"/>
      <c r="RUK161" s="6"/>
      <c r="RUL161" s="6"/>
      <c r="RUM161" s="6"/>
      <c r="RUN161" s="6"/>
      <c r="RUO161" s="6"/>
      <c r="RUP161" s="6"/>
      <c r="RUQ161" s="6"/>
      <c r="RUR161" s="6"/>
      <c r="RUS161" s="6"/>
      <c r="RUT161" s="6"/>
      <c r="RUU161" s="6"/>
      <c r="RUV161" s="6"/>
      <c r="RUW161" s="6"/>
      <c r="RUX161" s="6"/>
      <c r="RUY161" s="6"/>
      <c r="RUZ161" s="6"/>
      <c r="RVA161" s="6"/>
      <c r="RVB161" s="6"/>
      <c r="RVC161" s="6"/>
      <c r="RVD161" s="6"/>
      <c r="RVE161" s="6"/>
      <c r="RVF161" s="6"/>
      <c r="RVG161" s="6"/>
      <c r="RVH161" s="6"/>
      <c r="RVI161" s="6"/>
      <c r="RVJ161" s="6"/>
      <c r="RVK161" s="6"/>
      <c r="RVL161" s="6"/>
      <c r="RVM161" s="6"/>
      <c r="RVN161" s="6"/>
      <c r="RVO161" s="6"/>
      <c r="RVP161" s="6"/>
      <c r="RVQ161" s="6"/>
      <c r="RVR161" s="6"/>
      <c r="RVS161" s="6"/>
      <c r="RVT161" s="6"/>
      <c r="RVU161" s="6"/>
      <c r="RVV161" s="6"/>
      <c r="RVW161" s="6"/>
      <c r="RVX161" s="6"/>
      <c r="RVY161" s="6"/>
      <c r="RVZ161" s="6"/>
      <c r="RWA161" s="6"/>
      <c r="RWB161" s="6"/>
      <c r="RWC161" s="6"/>
      <c r="RWD161" s="6"/>
      <c r="RWE161" s="6"/>
      <c r="RWF161" s="6"/>
      <c r="RWG161" s="6"/>
      <c r="RWH161" s="6"/>
      <c r="RWI161" s="6"/>
      <c r="RWJ161" s="6"/>
      <c r="RWK161" s="6"/>
      <c r="RWL161" s="6"/>
      <c r="RWM161" s="6"/>
      <c r="RWN161" s="6"/>
      <c r="RWO161" s="6"/>
      <c r="RWP161" s="6"/>
      <c r="RWQ161" s="6"/>
      <c r="RWR161" s="6"/>
      <c r="RWS161" s="6"/>
      <c r="RWT161" s="6"/>
      <c r="RWU161" s="6"/>
      <c r="RWV161" s="6"/>
      <c r="RWW161" s="6"/>
      <c r="RWX161" s="6"/>
      <c r="RWY161" s="6"/>
      <c r="RWZ161" s="6"/>
      <c r="RXA161" s="6"/>
      <c r="RXB161" s="6"/>
      <c r="RXC161" s="6"/>
      <c r="RXD161" s="6"/>
      <c r="RXE161" s="6"/>
      <c r="RXF161" s="6"/>
      <c r="RXG161" s="6"/>
      <c r="RXH161" s="6"/>
      <c r="RXI161" s="6"/>
      <c r="RXJ161" s="6"/>
      <c r="RXK161" s="6"/>
      <c r="RXL161" s="6"/>
      <c r="RXM161" s="6"/>
      <c r="RXN161" s="6"/>
      <c r="RXO161" s="6"/>
      <c r="RXP161" s="6"/>
      <c r="RXQ161" s="6"/>
      <c r="RXR161" s="6"/>
      <c r="RXS161" s="6"/>
      <c r="RXT161" s="6"/>
      <c r="RXU161" s="6"/>
      <c r="RXV161" s="6"/>
      <c r="RXW161" s="6"/>
      <c r="RXX161" s="6"/>
      <c r="RXY161" s="6"/>
      <c r="RXZ161" s="6"/>
      <c r="RYA161" s="6"/>
      <c r="RYB161" s="6"/>
      <c r="RYC161" s="6"/>
      <c r="RYD161" s="6"/>
      <c r="RYE161" s="6"/>
      <c r="RYF161" s="6"/>
      <c r="RYG161" s="6"/>
      <c r="RYH161" s="6"/>
      <c r="RYI161" s="6"/>
      <c r="RYJ161" s="6"/>
      <c r="RYK161" s="6"/>
      <c r="RYL161" s="6"/>
      <c r="RYM161" s="6"/>
      <c r="RYN161" s="6"/>
      <c r="RYO161" s="6"/>
      <c r="RYP161" s="6"/>
      <c r="RYQ161" s="6"/>
      <c r="RYR161" s="6"/>
      <c r="RYS161" s="6"/>
      <c r="RYT161" s="6"/>
      <c r="RYU161" s="6"/>
      <c r="RYV161" s="6"/>
      <c r="RYW161" s="6"/>
      <c r="RYX161" s="6"/>
      <c r="RYY161" s="6"/>
      <c r="RYZ161" s="6"/>
      <c r="RZA161" s="6"/>
      <c r="RZB161" s="6"/>
      <c r="RZC161" s="6"/>
      <c r="RZD161" s="6"/>
      <c r="RZE161" s="6"/>
      <c r="RZF161" s="6"/>
      <c r="RZG161" s="6"/>
      <c r="RZH161" s="6"/>
      <c r="RZI161" s="6"/>
      <c r="RZJ161" s="6"/>
      <c r="RZK161" s="6"/>
      <c r="RZL161" s="6"/>
      <c r="RZM161" s="6"/>
      <c r="RZN161" s="6"/>
      <c r="RZO161" s="6"/>
      <c r="RZP161" s="6"/>
      <c r="RZQ161" s="6"/>
      <c r="RZR161" s="6"/>
      <c r="RZS161" s="6"/>
      <c r="RZT161" s="6"/>
      <c r="RZU161" s="6"/>
      <c r="RZV161" s="6"/>
      <c r="RZW161" s="6"/>
      <c r="RZX161" s="6"/>
      <c r="RZY161" s="6"/>
      <c r="RZZ161" s="6"/>
      <c r="SAA161" s="6"/>
      <c r="SAB161" s="6"/>
      <c r="SAC161" s="6"/>
      <c r="SAD161" s="6"/>
      <c r="SAE161" s="6"/>
      <c r="SAF161" s="6"/>
      <c r="SAG161" s="6"/>
      <c r="SAH161" s="6"/>
      <c r="SAI161" s="6"/>
      <c r="SAJ161" s="6"/>
      <c r="SAK161" s="6"/>
      <c r="SAL161" s="6"/>
      <c r="SAM161" s="6"/>
      <c r="SAN161" s="6"/>
      <c r="SAO161" s="6"/>
      <c r="SAP161" s="6"/>
      <c r="SAQ161" s="6"/>
      <c r="SAR161" s="6"/>
      <c r="SAS161" s="6"/>
      <c r="SAT161" s="6"/>
      <c r="SAU161" s="6"/>
      <c r="SAV161" s="6"/>
      <c r="SAW161" s="6"/>
      <c r="SAX161" s="6"/>
      <c r="SAY161" s="6"/>
      <c r="SAZ161" s="6"/>
      <c r="SBA161" s="6"/>
      <c r="SBB161" s="6"/>
      <c r="SBC161" s="6"/>
      <c r="SBD161" s="6"/>
      <c r="SBE161" s="6"/>
      <c r="SBF161" s="6"/>
      <c r="SBG161" s="6"/>
      <c r="SBH161" s="6"/>
      <c r="SBI161" s="6"/>
      <c r="SBJ161" s="6"/>
      <c r="SBK161" s="6"/>
      <c r="SBL161" s="6"/>
      <c r="SBM161" s="6"/>
      <c r="SBN161" s="6"/>
      <c r="SBO161" s="6"/>
      <c r="SBP161" s="6"/>
      <c r="SBQ161" s="6"/>
      <c r="SBR161" s="6"/>
      <c r="SBS161" s="6"/>
      <c r="SBT161" s="6"/>
      <c r="SBU161" s="6"/>
      <c r="SBV161" s="6"/>
      <c r="SBW161" s="6"/>
      <c r="SBX161" s="6"/>
      <c r="SBY161" s="6"/>
      <c r="SBZ161" s="6"/>
      <c r="SCA161" s="6"/>
      <c r="SCB161" s="6"/>
      <c r="SCC161" s="6"/>
      <c r="SCD161" s="6"/>
      <c r="SCE161" s="6"/>
      <c r="SCF161" s="6"/>
      <c r="SCG161" s="6"/>
      <c r="SCH161" s="6"/>
      <c r="SCI161" s="6"/>
      <c r="SCJ161" s="6"/>
      <c r="SCK161" s="6"/>
      <c r="SCL161" s="6"/>
      <c r="SCM161" s="6"/>
      <c r="SCN161" s="6"/>
      <c r="SCO161" s="6"/>
      <c r="SCP161" s="6"/>
      <c r="SCQ161" s="6"/>
      <c r="SCR161" s="6"/>
      <c r="SCS161" s="6"/>
      <c r="SCT161" s="6"/>
      <c r="SCU161" s="6"/>
      <c r="SCV161" s="6"/>
      <c r="SCW161" s="6"/>
      <c r="SCX161" s="6"/>
      <c r="SCY161" s="6"/>
      <c r="SCZ161" s="6"/>
      <c r="SDA161" s="6"/>
      <c r="SDB161" s="6"/>
      <c r="SDC161" s="6"/>
      <c r="SDD161" s="6"/>
      <c r="SDE161" s="6"/>
      <c r="SDF161" s="6"/>
      <c r="SDG161" s="6"/>
      <c r="SDH161" s="6"/>
      <c r="SDI161" s="6"/>
      <c r="SDJ161" s="6"/>
      <c r="SDK161" s="6"/>
      <c r="SDL161" s="6"/>
      <c r="SDM161" s="6"/>
      <c r="SDN161" s="6"/>
      <c r="SDO161" s="6"/>
      <c r="SDP161" s="6"/>
      <c r="SDQ161" s="6"/>
      <c r="SDR161" s="6"/>
      <c r="SDS161" s="6"/>
      <c r="SDT161" s="6"/>
      <c r="SDU161" s="6"/>
      <c r="SDV161" s="6"/>
      <c r="SDW161" s="6"/>
      <c r="SDX161" s="6"/>
      <c r="SDY161" s="6"/>
      <c r="SDZ161" s="6"/>
      <c r="SEA161" s="6"/>
      <c r="SEB161" s="6"/>
      <c r="SEC161" s="6"/>
      <c r="SED161" s="6"/>
      <c r="SEE161" s="6"/>
      <c r="SEF161" s="6"/>
      <c r="SEG161" s="6"/>
      <c r="SEH161" s="6"/>
      <c r="SEI161" s="6"/>
      <c r="SEJ161" s="6"/>
      <c r="SEK161" s="6"/>
      <c r="SEL161" s="6"/>
      <c r="SEM161" s="6"/>
      <c r="SEN161" s="6"/>
      <c r="SEO161" s="6"/>
      <c r="SEP161" s="6"/>
      <c r="SEQ161" s="6"/>
      <c r="SER161" s="6"/>
      <c r="SES161" s="6"/>
      <c r="SET161" s="6"/>
      <c r="SEU161" s="6"/>
      <c r="SEV161" s="6"/>
      <c r="SEW161" s="6"/>
      <c r="SEX161" s="6"/>
      <c r="SEY161" s="6"/>
      <c r="SEZ161" s="6"/>
      <c r="SFA161" s="6"/>
      <c r="SFB161" s="6"/>
      <c r="SFC161" s="6"/>
      <c r="SFD161" s="6"/>
      <c r="SFE161" s="6"/>
      <c r="SFF161" s="6"/>
      <c r="SFG161" s="6"/>
      <c r="SFH161" s="6"/>
      <c r="SFI161" s="6"/>
      <c r="SFJ161" s="6"/>
      <c r="SFK161" s="6"/>
      <c r="SFL161" s="6"/>
      <c r="SFM161" s="6"/>
      <c r="SFN161" s="6"/>
      <c r="SFO161" s="6"/>
      <c r="SFP161" s="6"/>
      <c r="SFQ161" s="6"/>
      <c r="SFR161" s="6"/>
      <c r="SFS161" s="6"/>
      <c r="SFT161" s="6"/>
      <c r="SFU161" s="6"/>
      <c r="SFV161" s="6"/>
      <c r="SFW161" s="6"/>
      <c r="SFX161" s="6"/>
      <c r="SFY161" s="6"/>
      <c r="SFZ161" s="6"/>
      <c r="SGA161" s="6"/>
      <c r="SGB161" s="6"/>
      <c r="SGC161" s="6"/>
      <c r="SGD161" s="6"/>
      <c r="SGE161" s="6"/>
      <c r="SGF161" s="6"/>
      <c r="SGG161" s="6"/>
      <c r="SGH161" s="6"/>
      <c r="SGI161" s="6"/>
      <c r="SGJ161" s="6"/>
      <c r="SGK161" s="6"/>
      <c r="SGL161" s="6"/>
      <c r="SGM161" s="6"/>
      <c r="SGN161" s="6"/>
      <c r="SGO161" s="6"/>
      <c r="SGP161" s="6"/>
      <c r="SGQ161" s="6"/>
      <c r="SGR161" s="6"/>
      <c r="SGS161" s="6"/>
      <c r="SGT161" s="6"/>
      <c r="SGU161" s="6"/>
      <c r="SGV161" s="6"/>
      <c r="SGW161" s="6"/>
      <c r="SGX161" s="6"/>
      <c r="SGY161" s="6"/>
      <c r="SGZ161" s="6"/>
      <c r="SHA161" s="6"/>
      <c r="SHB161" s="6"/>
      <c r="SHC161" s="6"/>
      <c r="SHD161" s="6"/>
      <c r="SHE161" s="6"/>
      <c r="SHF161" s="6"/>
      <c r="SHG161" s="6"/>
      <c r="SHH161" s="6"/>
      <c r="SHI161" s="6"/>
      <c r="SHJ161" s="6"/>
      <c r="SHK161" s="6"/>
      <c r="SHL161" s="6"/>
      <c r="SHM161" s="6"/>
      <c r="SHN161" s="6"/>
      <c r="SHO161" s="6"/>
      <c r="SHP161" s="6"/>
      <c r="SHQ161" s="6"/>
      <c r="SHR161" s="6"/>
      <c r="SHS161" s="6"/>
      <c r="SHT161" s="6"/>
      <c r="SHU161" s="6"/>
      <c r="SHV161" s="6"/>
      <c r="SHW161" s="6"/>
      <c r="SHX161" s="6"/>
      <c r="SHY161" s="6"/>
      <c r="SHZ161" s="6"/>
      <c r="SIA161" s="6"/>
      <c r="SIB161" s="6"/>
      <c r="SIC161" s="6"/>
      <c r="SID161" s="6"/>
      <c r="SIE161" s="6"/>
      <c r="SIF161" s="6"/>
      <c r="SIG161" s="6"/>
      <c r="SIH161" s="6"/>
      <c r="SII161" s="6"/>
      <c r="SIJ161" s="6"/>
      <c r="SIK161" s="6"/>
      <c r="SIL161" s="6"/>
      <c r="SIM161" s="6"/>
      <c r="SIN161" s="6"/>
      <c r="SIO161" s="6"/>
      <c r="SIP161" s="6"/>
      <c r="SIQ161" s="6"/>
      <c r="SIR161" s="6"/>
      <c r="SIS161" s="6"/>
      <c r="SIT161" s="6"/>
      <c r="SIU161" s="6"/>
      <c r="SIV161" s="6"/>
      <c r="SIW161" s="6"/>
      <c r="SIX161" s="6"/>
      <c r="SIY161" s="6"/>
      <c r="SIZ161" s="6"/>
      <c r="SJA161" s="6"/>
      <c r="SJB161" s="6"/>
      <c r="SJC161" s="6"/>
      <c r="SJD161" s="6"/>
      <c r="SJE161" s="6"/>
      <c r="SJF161" s="6"/>
      <c r="SJG161" s="6"/>
      <c r="SJH161" s="6"/>
      <c r="SJI161" s="6"/>
      <c r="SJJ161" s="6"/>
      <c r="SJK161" s="6"/>
      <c r="SJL161" s="6"/>
      <c r="SJM161" s="6"/>
      <c r="SJN161" s="6"/>
      <c r="SJO161" s="6"/>
      <c r="SJP161" s="6"/>
      <c r="SJQ161" s="6"/>
      <c r="SJR161" s="6"/>
      <c r="SJS161" s="6"/>
      <c r="SJT161" s="6"/>
      <c r="SJU161" s="6"/>
      <c r="SJV161" s="6"/>
      <c r="SJW161" s="6"/>
      <c r="SJX161" s="6"/>
      <c r="SJY161" s="6"/>
      <c r="SJZ161" s="6"/>
      <c r="SKA161" s="6"/>
      <c r="SKB161" s="6"/>
      <c r="SKC161" s="6"/>
      <c r="SKD161" s="6"/>
      <c r="SKE161" s="6"/>
      <c r="SKF161" s="6"/>
      <c r="SKG161" s="6"/>
      <c r="SKH161" s="6"/>
      <c r="SKI161" s="6"/>
      <c r="SKJ161" s="6"/>
      <c r="SKK161" s="6"/>
      <c r="SKL161" s="6"/>
      <c r="SKM161" s="6"/>
      <c r="SKN161" s="6"/>
      <c r="SKO161" s="6"/>
      <c r="SKP161" s="6"/>
      <c r="SKQ161" s="6"/>
      <c r="SKR161" s="6"/>
      <c r="SKS161" s="6"/>
      <c r="SKT161" s="6"/>
      <c r="SKU161" s="6"/>
      <c r="SKV161" s="6"/>
      <c r="SKW161" s="6"/>
      <c r="SKX161" s="6"/>
      <c r="SKY161" s="6"/>
      <c r="SKZ161" s="6"/>
      <c r="SLA161" s="6"/>
      <c r="SLB161" s="6"/>
      <c r="SLC161" s="6"/>
      <c r="SLD161" s="6"/>
      <c r="SLE161" s="6"/>
      <c r="SLF161" s="6"/>
      <c r="SLG161" s="6"/>
      <c r="SLH161" s="6"/>
      <c r="SLI161" s="6"/>
      <c r="SLJ161" s="6"/>
      <c r="SLK161" s="6"/>
      <c r="SLL161" s="6"/>
      <c r="SLM161" s="6"/>
      <c r="SLN161" s="6"/>
      <c r="SLO161" s="6"/>
      <c r="SLP161" s="6"/>
      <c r="SLQ161" s="6"/>
      <c r="SLR161" s="6"/>
      <c r="SLS161" s="6"/>
      <c r="SLT161" s="6"/>
      <c r="SLU161" s="6"/>
      <c r="SLV161" s="6"/>
      <c r="SLW161" s="6"/>
      <c r="SLX161" s="6"/>
      <c r="SLY161" s="6"/>
      <c r="SLZ161" s="6"/>
      <c r="SMA161" s="6"/>
      <c r="SMB161" s="6"/>
      <c r="SMC161" s="6"/>
      <c r="SMD161" s="6"/>
      <c r="SME161" s="6"/>
      <c r="SMF161" s="6"/>
      <c r="SMG161" s="6"/>
      <c r="SMH161" s="6"/>
      <c r="SMI161" s="6"/>
      <c r="SMJ161" s="6"/>
      <c r="SMK161" s="6"/>
      <c r="SML161" s="6"/>
      <c r="SMM161" s="6"/>
      <c r="SMN161" s="6"/>
      <c r="SMO161" s="6"/>
      <c r="SMP161" s="6"/>
      <c r="SMQ161" s="6"/>
      <c r="SMR161" s="6"/>
      <c r="SMS161" s="6"/>
      <c r="SMT161" s="6"/>
      <c r="SMU161" s="6"/>
      <c r="SMV161" s="6"/>
      <c r="SMW161" s="6"/>
      <c r="SMX161" s="6"/>
      <c r="SMY161" s="6"/>
      <c r="SMZ161" s="6"/>
      <c r="SNA161" s="6"/>
      <c r="SNB161" s="6"/>
      <c r="SNC161" s="6"/>
      <c r="SND161" s="6"/>
      <c r="SNE161" s="6"/>
      <c r="SNF161" s="6"/>
      <c r="SNG161" s="6"/>
      <c r="SNH161" s="6"/>
      <c r="SNI161" s="6"/>
      <c r="SNJ161" s="6"/>
      <c r="SNK161" s="6"/>
      <c r="SNL161" s="6"/>
      <c r="SNM161" s="6"/>
      <c r="SNN161" s="6"/>
      <c r="SNO161" s="6"/>
      <c r="SNP161" s="6"/>
      <c r="SNQ161" s="6"/>
      <c r="SNR161" s="6"/>
      <c r="SNS161" s="6"/>
      <c r="SNT161" s="6"/>
      <c r="SNU161" s="6"/>
      <c r="SNV161" s="6"/>
      <c r="SNW161" s="6"/>
      <c r="SNX161" s="6"/>
      <c r="SNY161" s="6"/>
      <c r="SNZ161" s="6"/>
      <c r="SOA161" s="6"/>
      <c r="SOB161" s="6"/>
      <c r="SOC161" s="6"/>
      <c r="SOD161" s="6"/>
      <c r="SOE161" s="6"/>
      <c r="SOF161" s="6"/>
      <c r="SOG161" s="6"/>
      <c r="SOH161" s="6"/>
      <c r="SOI161" s="6"/>
      <c r="SOJ161" s="6"/>
      <c r="SOK161" s="6"/>
      <c r="SOL161" s="6"/>
      <c r="SOM161" s="6"/>
      <c r="SON161" s="6"/>
      <c r="SOO161" s="6"/>
      <c r="SOP161" s="6"/>
      <c r="SOQ161" s="6"/>
      <c r="SOR161" s="6"/>
      <c r="SOS161" s="6"/>
      <c r="SOT161" s="6"/>
      <c r="SOU161" s="6"/>
      <c r="SOV161" s="6"/>
      <c r="SOW161" s="6"/>
      <c r="SOX161" s="6"/>
      <c r="SOY161" s="6"/>
      <c r="SOZ161" s="6"/>
      <c r="SPA161" s="6"/>
      <c r="SPB161" s="6"/>
      <c r="SPC161" s="6"/>
      <c r="SPD161" s="6"/>
      <c r="SPE161" s="6"/>
      <c r="SPF161" s="6"/>
      <c r="SPG161" s="6"/>
      <c r="SPH161" s="6"/>
      <c r="SPI161" s="6"/>
      <c r="SPJ161" s="6"/>
      <c r="SPK161" s="6"/>
      <c r="SPL161" s="6"/>
      <c r="SPM161" s="6"/>
      <c r="SPN161" s="6"/>
      <c r="SPO161" s="6"/>
      <c r="SPP161" s="6"/>
      <c r="SPQ161" s="6"/>
      <c r="SPR161" s="6"/>
      <c r="SPS161" s="6"/>
      <c r="SPT161" s="6"/>
      <c r="SPU161" s="6"/>
      <c r="SPV161" s="6"/>
      <c r="SPW161" s="6"/>
      <c r="SPX161" s="6"/>
      <c r="SPY161" s="6"/>
      <c r="SPZ161" s="6"/>
      <c r="SQA161" s="6"/>
      <c r="SQB161" s="6"/>
      <c r="SQC161" s="6"/>
      <c r="SQD161" s="6"/>
      <c r="SQE161" s="6"/>
      <c r="SQF161" s="6"/>
      <c r="SQG161" s="6"/>
      <c r="SQH161" s="6"/>
      <c r="SQI161" s="6"/>
      <c r="SQJ161" s="6"/>
      <c r="SQK161" s="6"/>
      <c r="SQL161" s="6"/>
      <c r="SQM161" s="6"/>
      <c r="SQN161" s="6"/>
      <c r="SQO161" s="6"/>
      <c r="SQP161" s="6"/>
      <c r="SQQ161" s="6"/>
      <c r="SQR161" s="6"/>
      <c r="SQS161" s="6"/>
      <c r="SQT161" s="6"/>
      <c r="SQU161" s="6"/>
      <c r="SQV161" s="6"/>
      <c r="SQW161" s="6"/>
      <c r="SQX161" s="6"/>
      <c r="SQY161" s="6"/>
      <c r="SQZ161" s="6"/>
      <c r="SRA161" s="6"/>
      <c r="SRB161" s="6"/>
      <c r="SRC161" s="6"/>
      <c r="SRD161" s="6"/>
      <c r="SRE161" s="6"/>
      <c r="SRF161" s="6"/>
      <c r="SRG161" s="6"/>
      <c r="SRH161" s="6"/>
      <c r="SRI161" s="6"/>
      <c r="SRJ161" s="6"/>
      <c r="SRK161" s="6"/>
      <c r="SRL161" s="6"/>
      <c r="SRM161" s="6"/>
      <c r="SRN161" s="6"/>
      <c r="SRO161" s="6"/>
      <c r="SRP161" s="6"/>
      <c r="SRQ161" s="6"/>
      <c r="SRR161" s="6"/>
      <c r="SRS161" s="6"/>
      <c r="SRT161" s="6"/>
      <c r="SRU161" s="6"/>
      <c r="SRV161" s="6"/>
      <c r="SRW161" s="6"/>
      <c r="SRX161" s="6"/>
      <c r="SRY161" s="6"/>
      <c r="SRZ161" s="6"/>
      <c r="SSA161" s="6"/>
      <c r="SSB161" s="6"/>
      <c r="SSC161" s="6"/>
      <c r="SSD161" s="6"/>
      <c r="SSE161" s="6"/>
      <c r="SSF161" s="6"/>
      <c r="SSG161" s="6"/>
      <c r="SSH161" s="6"/>
      <c r="SSI161" s="6"/>
      <c r="SSJ161" s="6"/>
      <c r="SSK161" s="6"/>
      <c r="SSL161" s="6"/>
      <c r="SSM161" s="6"/>
      <c r="SSN161" s="6"/>
      <c r="SSO161" s="6"/>
      <c r="SSP161" s="6"/>
      <c r="SSQ161" s="6"/>
      <c r="SSR161" s="6"/>
      <c r="SSS161" s="6"/>
      <c r="SST161" s="6"/>
      <c r="SSU161" s="6"/>
      <c r="SSV161" s="6"/>
      <c r="SSW161" s="6"/>
      <c r="SSX161" s="6"/>
      <c r="SSY161" s="6"/>
      <c r="SSZ161" s="6"/>
      <c r="STA161" s="6"/>
      <c r="STB161" s="6"/>
      <c r="STC161" s="6"/>
      <c r="STD161" s="6"/>
      <c r="STE161" s="6"/>
      <c r="STF161" s="6"/>
      <c r="STG161" s="6"/>
      <c r="STH161" s="6"/>
      <c r="STI161" s="6"/>
      <c r="STJ161" s="6"/>
      <c r="STK161" s="6"/>
      <c r="STL161" s="6"/>
      <c r="STM161" s="6"/>
      <c r="STN161" s="6"/>
      <c r="STO161" s="6"/>
      <c r="STP161" s="6"/>
      <c r="STQ161" s="6"/>
      <c r="STR161" s="6"/>
      <c r="STS161" s="6"/>
      <c r="STT161" s="6"/>
      <c r="STU161" s="6"/>
      <c r="STV161" s="6"/>
      <c r="STW161" s="6"/>
      <c r="STX161" s="6"/>
      <c r="STY161" s="6"/>
      <c r="STZ161" s="6"/>
      <c r="SUA161" s="6"/>
      <c r="SUB161" s="6"/>
      <c r="SUC161" s="6"/>
      <c r="SUD161" s="6"/>
      <c r="SUE161" s="6"/>
      <c r="SUF161" s="6"/>
      <c r="SUG161" s="6"/>
      <c r="SUH161" s="6"/>
      <c r="SUI161" s="6"/>
      <c r="SUJ161" s="6"/>
      <c r="SUK161" s="6"/>
      <c r="SUL161" s="6"/>
      <c r="SUM161" s="6"/>
      <c r="SUN161" s="6"/>
      <c r="SUO161" s="6"/>
      <c r="SUP161" s="6"/>
      <c r="SUQ161" s="6"/>
      <c r="SUR161" s="6"/>
      <c r="SUS161" s="6"/>
      <c r="SUT161" s="6"/>
      <c r="SUU161" s="6"/>
      <c r="SUV161" s="6"/>
      <c r="SUW161" s="6"/>
      <c r="SUX161" s="6"/>
      <c r="SUY161" s="6"/>
      <c r="SUZ161" s="6"/>
      <c r="SVA161" s="6"/>
      <c r="SVB161" s="6"/>
      <c r="SVC161" s="6"/>
      <c r="SVD161" s="6"/>
      <c r="SVE161" s="6"/>
      <c r="SVF161" s="6"/>
      <c r="SVG161" s="6"/>
      <c r="SVH161" s="6"/>
      <c r="SVI161" s="6"/>
      <c r="SVJ161" s="6"/>
      <c r="SVK161" s="6"/>
      <c r="SVL161" s="6"/>
      <c r="SVM161" s="6"/>
      <c r="SVN161" s="6"/>
      <c r="SVO161" s="6"/>
      <c r="SVP161" s="6"/>
      <c r="SVQ161" s="6"/>
      <c r="SVR161" s="6"/>
      <c r="SVS161" s="6"/>
      <c r="SVT161" s="6"/>
      <c r="SVU161" s="6"/>
      <c r="SVV161" s="6"/>
      <c r="SVW161" s="6"/>
      <c r="SVX161" s="6"/>
      <c r="SVY161" s="6"/>
      <c r="SVZ161" s="6"/>
      <c r="SWA161" s="6"/>
      <c r="SWB161" s="6"/>
      <c r="SWC161" s="6"/>
      <c r="SWD161" s="6"/>
      <c r="SWE161" s="6"/>
      <c r="SWF161" s="6"/>
      <c r="SWG161" s="6"/>
      <c r="SWH161" s="6"/>
      <c r="SWI161" s="6"/>
      <c r="SWJ161" s="6"/>
      <c r="SWK161" s="6"/>
      <c r="SWL161" s="6"/>
      <c r="SWM161" s="6"/>
      <c r="SWN161" s="6"/>
      <c r="SWO161" s="6"/>
      <c r="SWP161" s="6"/>
      <c r="SWQ161" s="6"/>
      <c r="SWR161" s="6"/>
      <c r="SWS161" s="6"/>
      <c r="SWT161" s="6"/>
      <c r="SWU161" s="6"/>
      <c r="SWV161" s="6"/>
      <c r="SWW161" s="6"/>
      <c r="SWX161" s="6"/>
      <c r="SWY161" s="6"/>
      <c r="SWZ161" s="6"/>
      <c r="SXA161" s="6"/>
      <c r="SXB161" s="6"/>
      <c r="SXC161" s="6"/>
      <c r="SXD161" s="6"/>
      <c r="SXE161" s="6"/>
      <c r="SXF161" s="6"/>
      <c r="SXG161" s="6"/>
      <c r="SXH161" s="6"/>
      <c r="SXI161" s="6"/>
      <c r="SXJ161" s="6"/>
      <c r="SXK161" s="6"/>
      <c r="SXL161" s="6"/>
      <c r="SXM161" s="6"/>
      <c r="SXN161" s="6"/>
      <c r="SXO161" s="6"/>
      <c r="SXP161" s="6"/>
      <c r="SXQ161" s="6"/>
      <c r="SXR161" s="6"/>
      <c r="SXS161" s="6"/>
      <c r="SXT161" s="6"/>
      <c r="SXU161" s="6"/>
      <c r="SXV161" s="6"/>
      <c r="SXW161" s="6"/>
      <c r="SXX161" s="6"/>
      <c r="SXY161" s="6"/>
      <c r="SXZ161" s="6"/>
      <c r="SYA161" s="6"/>
      <c r="SYB161" s="6"/>
      <c r="SYC161" s="6"/>
      <c r="SYD161" s="6"/>
      <c r="SYE161" s="6"/>
      <c r="SYF161" s="6"/>
      <c r="SYG161" s="6"/>
      <c r="SYH161" s="6"/>
      <c r="SYI161" s="6"/>
      <c r="SYJ161" s="6"/>
      <c r="SYK161" s="6"/>
      <c r="SYL161" s="6"/>
      <c r="SYM161" s="6"/>
      <c r="SYN161" s="6"/>
      <c r="SYO161" s="6"/>
      <c r="SYP161" s="6"/>
      <c r="SYQ161" s="6"/>
      <c r="SYR161" s="6"/>
      <c r="SYS161" s="6"/>
      <c r="SYT161" s="6"/>
      <c r="SYU161" s="6"/>
      <c r="SYV161" s="6"/>
      <c r="SYW161" s="6"/>
      <c r="SYX161" s="6"/>
      <c r="SYY161" s="6"/>
      <c r="SYZ161" s="6"/>
      <c r="SZA161" s="6"/>
      <c r="SZB161" s="6"/>
      <c r="SZC161" s="6"/>
      <c r="SZD161" s="6"/>
      <c r="SZE161" s="6"/>
      <c r="SZF161" s="6"/>
      <c r="SZG161" s="6"/>
      <c r="SZH161" s="6"/>
      <c r="SZI161" s="6"/>
      <c r="SZJ161" s="6"/>
      <c r="SZK161" s="6"/>
      <c r="SZL161" s="6"/>
      <c r="SZM161" s="6"/>
      <c r="SZN161" s="6"/>
      <c r="SZO161" s="6"/>
      <c r="SZP161" s="6"/>
      <c r="SZQ161" s="6"/>
      <c r="SZR161" s="6"/>
      <c r="SZS161" s="6"/>
      <c r="SZT161" s="6"/>
      <c r="SZU161" s="6"/>
      <c r="SZV161" s="6"/>
      <c r="SZW161" s="6"/>
      <c r="SZX161" s="6"/>
      <c r="SZY161" s="6"/>
      <c r="SZZ161" s="6"/>
      <c r="TAA161" s="6"/>
      <c r="TAB161" s="6"/>
      <c r="TAC161" s="6"/>
      <c r="TAD161" s="6"/>
      <c r="TAE161" s="6"/>
      <c r="TAF161" s="6"/>
      <c r="TAG161" s="6"/>
      <c r="TAH161" s="6"/>
      <c r="TAI161" s="6"/>
      <c r="TAJ161" s="6"/>
      <c r="TAK161" s="6"/>
      <c r="TAL161" s="6"/>
      <c r="TAM161" s="6"/>
      <c r="TAN161" s="6"/>
      <c r="TAO161" s="6"/>
      <c r="TAP161" s="6"/>
      <c r="TAQ161" s="6"/>
      <c r="TAR161" s="6"/>
      <c r="TAS161" s="6"/>
      <c r="TAT161" s="6"/>
      <c r="TAU161" s="6"/>
      <c r="TAV161" s="6"/>
      <c r="TAW161" s="6"/>
      <c r="TAX161" s="6"/>
      <c r="TAY161" s="6"/>
      <c r="TAZ161" s="6"/>
      <c r="TBA161" s="6"/>
      <c r="TBB161" s="6"/>
      <c r="TBC161" s="6"/>
      <c r="TBD161" s="6"/>
      <c r="TBE161" s="6"/>
      <c r="TBF161" s="6"/>
      <c r="TBG161" s="6"/>
      <c r="TBH161" s="6"/>
      <c r="TBI161" s="6"/>
      <c r="TBJ161" s="6"/>
      <c r="TBK161" s="6"/>
      <c r="TBL161" s="6"/>
      <c r="TBM161" s="6"/>
      <c r="TBN161" s="6"/>
      <c r="TBO161" s="6"/>
      <c r="TBP161" s="6"/>
      <c r="TBQ161" s="6"/>
      <c r="TBR161" s="6"/>
      <c r="TBS161" s="6"/>
      <c r="TBT161" s="6"/>
      <c r="TBU161" s="6"/>
      <c r="TBV161" s="6"/>
      <c r="TBW161" s="6"/>
      <c r="TBX161" s="6"/>
      <c r="TBY161" s="6"/>
      <c r="TBZ161" s="6"/>
      <c r="TCA161" s="6"/>
      <c r="TCB161" s="6"/>
      <c r="TCC161" s="6"/>
      <c r="TCD161" s="6"/>
      <c r="TCE161" s="6"/>
      <c r="TCF161" s="6"/>
      <c r="TCG161" s="6"/>
      <c r="TCH161" s="6"/>
      <c r="TCI161" s="6"/>
      <c r="TCJ161" s="6"/>
      <c r="TCK161" s="6"/>
      <c r="TCL161" s="6"/>
      <c r="TCM161" s="6"/>
      <c r="TCN161" s="6"/>
      <c r="TCO161" s="6"/>
      <c r="TCP161" s="6"/>
      <c r="TCQ161" s="6"/>
      <c r="TCR161" s="6"/>
      <c r="TCS161" s="6"/>
      <c r="TCT161" s="6"/>
      <c r="TCU161" s="6"/>
      <c r="TCV161" s="6"/>
      <c r="TCW161" s="6"/>
      <c r="TCX161" s="6"/>
      <c r="TCY161" s="6"/>
      <c r="TCZ161" s="6"/>
      <c r="TDA161" s="6"/>
      <c r="TDB161" s="6"/>
      <c r="TDC161" s="6"/>
      <c r="TDD161" s="6"/>
      <c r="TDE161" s="6"/>
      <c r="TDF161" s="6"/>
      <c r="TDG161" s="6"/>
      <c r="TDH161" s="6"/>
      <c r="TDI161" s="6"/>
      <c r="TDJ161" s="6"/>
      <c r="TDK161" s="6"/>
      <c r="TDL161" s="6"/>
      <c r="TDM161" s="6"/>
      <c r="TDN161" s="6"/>
      <c r="TDO161" s="6"/>
      <c r="TDP161" s="6"/>
      <c r="TDQ161" s="6"/>
      <c r="TDR161" s="6"/>
      <c r="TDS161" s="6"/>
      <c r="TDT161" s="6"/>
      <c r="TDU161" s="6"/>
      <c r="TDV161" s="6"/>
      <c r="TDW161" s="6"/>
      <c r="TDX161" s="6"/>
      <c r="TDY161" s="6"/>
      <c r="TDZ161" s="6"/>
      <c r="TEA161" s="6"/>
      <c r="TEB161" s="6"/>
      <c r="TEC161" s="6"/>
      <c r="TED161" s="6"/>
      <c r="TEE161" s="6"/>
      <c r="TEF161" s="6"/>
      <c r="TEG161" s="6"/>
      <c r="TEH161" s="6"/>
      <c r="TEI161" s="6"/>
      <c r="TEJ161" s="6"/>
      <c r="TEK161" s="6"/>
      <c r="TEL161" s="6"/>
      <c r="TEM161" s="6"/>
      <c r="TEN161" s="6"/>
      <c r="TEO161" s="6"/>
      <c r="TEP161" s="6"/>
      <c r="TEQ161" s="6"/>
      <c r="TER161" s="6"/>
      <c r="TES161" s="6"/>
      <c r="TET161" s="6"/>
      <c r="TEU161" s="6"/>
      <c r="TEV161" s="6"/>
      <c r="TEW161" s="6"/>
      <c r="TEX161" s="6"/>
      <c r="TEY161" s="6"/>
      <c r="TEZ161" s="6"/>
      <c r="TFA161" s="6"/>
      <c r="TFB161" s="6"/>
      <c r="TFC161" s="6"/>
      <c r="TFD161" s="6"/>
      <c r="TFE161" s="6"/>
      <c r="TFF161" s="6"/>
      <c r="TFG161" s="6"/>
      <c r="TFH161" s="6"/>
      <c r="TFI161" s="6"/>
      <c r="TFJ161" s="6"/>
      <c r="TFK161" s="6"/>
      <c r="TFL161" s="6"/>
      <c r="TFM161" s="6"/>
      <c r="TFN161" s="6"/>
      <c r="TFO161" s="6"/>
      <c r="TFP161" s="6"/>
      <c r="TFQ161" s="6"/>
      <c r="TFR161" s="6"/>
      <c r="TFS161" s="6"/>
      <c r="TFT161" s="6"/>
      <c r="TFU161" s="6"/>
      <c r="TFV161" s="6"/>
      <c r="TFW161" s="6"/>
      <c r="TFX161" s="6"/>
      <c r="TFY161" s="6"/>
      <c r="TFZ161" s="6"/>
      <c r="TGA161" s="6"/>
      <c r="TGB161" s="6"/>
      <c r="TGC161" s="6"/>
      <c r="TGD161" s="6"/>
      <c r="TGE161" s="6"/>
      <c r="TGF161" s="6"/>
      <c r="TGG161" s="6"/>
      <c r="TGH161" s="6"/>
      <c r="TGI161" s="6"/>
      <c r="TGJ161" s="6"/>
      <c r="TGK161" s="6"/>
      <c r="TGL161" s="6"/>
      <c r="TGM161" s="6"/>
      <c r="TGN161" s="6"/>
      <c r="TGO161" s="6"/>
      <c r="TGP161" s="6"/>
      <c r="TGQ161" s="6"/>
      <c r="TGR161" s="6"/>
      <c r="TGS161" s="6"/>
      <c r="TGT161" s="6"/>
      <c r="TGU161" s="6"/>
      <c r="TGV161" s="6"/>
      <c r="TGW161" s="6"/>
      <c r="TGX161" s="6"/>
      <c r="TGY161" s="6"/>
      <c r="TGZ161" s="6"/>
      <c r="THA161" s="6"/>
      <c r="THB161" s="6"/>
      <c r="THC161" s="6"/>
      <c r="THD161" s="6"/>
      <c r="THE161" s="6"/>
      <c r="THF161" s="6"/>
      <c r="THG161" s="6"/>
      <c r="THH161" s="6"/>
      <c r="THI161" s="6"/>
      <c r="THJ161" s="6"/>
      <c r="THK161" s="6"/>
      <c r="THL161" s="6"/>
      <c r="THM161" s="6"/>
      <c r="THN161" s="6"/>
      <c r="THO161" s="6"/>
      <c r="THP161" s="6"/>
      <c r="THQ161" s="6"/>
      <c r="THR161" s="6"/>
      <c r="THS161" s="6"/>
      <c r="THT161" s="6"/>
      <c r="THU161" s="6"/>
      <c r="THV161" s="6"/>
      <c r="THW161" s="6"/>
      <c r="THX161" s="6"/>
      <c r="THY161" s="6"/>
      <c r="THZ161" s="6"/>
      <c r="TIA161" s="6"/>
      <c r="TIB161" s="6"/>
      <c r="TIC161" s="6"/>
      <c r="TID161" s="6"/>
      <c r="TIE161" s="6"/>
      <c r="TIF161" s="6"/>
      <c r="TIG161" s="6"/>
      <c r="TIH161" s="6"/>
      <c r="TII161" s="6"/>
      <c r="TIJ161" s="6"/>
      <c r="TIK161" s="6"/>
      <c r="TIL161" s="6"/>
      <c r="TIM161" s="6"/>
      <c r="TIN161" s="6"/>
      <c r="TIO161" s="6"/>
      <c r="TIP161" s="6"/>
      <c r="TIQ161" s="6"/>
      <c r="TIR161" s="6"/>
      <c r="TIS161" s="6"/>
      <c r="TIT161" s="6"/>
      <c r="TIU161" s="6"/>
      <c r="TIV161" s="6"/>
      <c r="TIW161" s="6"/>
      <c r="TIX161" s="6"/>
      <c r="TIY161" s="6"/>
      <c r="TIZ161" s="6"/>
      <c r="TJA161" s="6"/>
      <c r="TJB161" s="6"/>
      <c r="TJC161" s="6"/>
      <c r="TJD161" s="6"/>
      <c r="TJE161" s="6"/>
      <c r="TJF161" s="6"/>
      <c r="TJG161" s="6"/>
      <c r="TJH161" s="6"/>
      <c r="TJI161" s="6"/>
      <c r="TJJ161" s="6"/>
      <c r="TJK161" s="6"/>
      <c r="TJL161" s="6"/>
      <c r="TJM161" s="6"/>
      <c r="TJN161" s="6"/>
      <c r="TJO161" s="6"/>
      <c r="TJP161" s="6"/>
      <c r="TJQ161" s="6"/>
      <c r="TJR161" s="6"/>
      <c r="TJS161" s="6"/>
      <c r="TJT161" s="6"/>
      <c r="TJU161" s="6"/>
      <c r="TJV161" s="6"/>
      <c r="TJW161" s="6"/>
      <c r="TJX161" s="6"/>
      <c r="TJY161" s="6"/>
      <c r="TJZ161" s="6"/>
      <c r="TKA161" s="6"/>
      <c r="TKB161" s="6"/>
      <c r="TKC161" s="6"/>
      <c r="TKD161" s="6"/>
      <c r="TKE161" s="6"/>
      <c r="TKF161" s="6"/>
      <c r="TKG161" s="6"/>
      <c r="TKH161" s="6"/>
      <c r="TKI161" s="6"/>
      <c r="TKJ161" s="6"/>
      <c r="TKK161" s="6"/>
      <c r="TKL161" s="6"/>
      <c r="TKM161" s="6"/>
      <c r="TKN161" s="6"/>
      <c r="TKO161" s="6"/>
      <c r="TKP161" s="6"/>
      <c r="TKQ161" s="6"/>
      <c r="TKR161" s="6"/>
      <c r="TKS161" s="6"/>
      <c r="TKT161" s="6"/>
      <c r="TKU161" s="6"/>
      <c r="TKV161" s="6"/>
      <c r="TKW161" s="6"/>
      <c r="TKX161" s="6"/>
      <c r="TKY161" s="6"/>
      <c r="TKZ161" s="6"/>
      <c r="TLA161" s="6"/>
      <c r="TLB161" s="6"/>
      <c r="TLC161" s="6"/>
      <c r="TLD161" s="6"/>
      <c r="TLE161" s="6"/>
      <c r="TLF161" s="6"/>
      <c r="TLG161" s="6"/>
      <c r="TLH161" s="6"/>
      <c r="TLI161" s="6"/>
      <c r="TLJ161" s="6"/>
      <c r="TLK161" s="6"/>
      <c r="TLL161" s="6"/>
      <c r="TLM161" s="6"/>
      <c r="TLN161" s="6"/>
      <c r="TLO161" s="6"/>
      <c r="TLP161" s="6"/>
      <c r="TLQ161" s="6"/>
      <c r="TLR161" s="6"/>
      <c r="TLS161" s="6"/>
      <c r="TLT161" s="6"/>
      <c r="TLU161" s="6"/>
      <c r="TLV161" s="6"/>
      <c r="TLW161" s="6"/>
      <c r="TLX161" s="6"/>
      <c r="TLY161" s="6"/>
      <c r="TLZ161" s="6"/>
      <c r="TMA161" s="6"/>
      <c r="TMB161" s="6"/>
      <c r="TMC161" s="6"/>
      <c r="TMD161" s="6"/>
      <c r="TME161" s="6"/>
      <c r="TMF161" s="6"/>
      <c r="TMG161" s="6"/>
      <c r="TMH161" s="6"/>
      <c r="TMI161" s="6"/>
      <c r="TMJ161" s="6"/>
      <c r="TMK161" s="6"/>
      <c r="TML161" s="6"/>
      <c r="TMM161" s="6"/>
      <c r="TMN161" s="6"/>
      <c r="TMO161" s="6"/>
      <c r="TMP161" s="6"/>
      <c r="TMQ161" s="6"/>
      <c r="TMR161" s="6"/>
      <c r="TMS161" s="6"/>
      <c r="TMT161" s="6"/>
      <c r="TMU161" s="6"/>
      <c r="TMV161" s="6"/>
      <c r="TMW161" s="6"/>
      <c r="TMX161" s="6"/>
      <c r="TMY161" s="6"/>
      <c r="TMZ161" s="6"/>
      <c r="TNA161" s="6"/>
      <c r="TNB161" s="6"/>
      <c r="TNC161" s="6"/>
      <c r="TND161" s="6"/>
      <c r="TNE161" s="6"/>
      <c r="TNF161" s="6"/>
      <c r="TNG161" s="6"/>
      <c r="TNH161" s="6"/>
      <c r="TNI161" s="6"/>
      <c r="TNJ161" s="6"/>
      <c r="TNK161" s="6"/>
      <c r="TNL161" s="6"/>
      <c r="TNM161" s="6"/>
      <c r="TNN161" s="6"/>
      <c r="TNO161" s="6"/>
      <c r="TNP161" s="6"/>
      <c r="TNQ161" s="6"/>
      <c r="TNR161" s="6"/>
      <c r="TNS161" s="6"/>
      <c r="TNT161" s="6"/>
      <c r="TNU161" s="6"/>
      <c r="TNV161" s="6"/>
      <c r="TNW161" s="6"/>
      <c r="TNX161" s="6"/>
      <c r="TNY161" s="6"/>
      <c r="TNZ161" s="6"/>
      <c r="TOA161" s="6"/>
      <c r="TOB161" s="6"/>
      <c r="TOC161" s="6"/>
      <c r="TOD161" s="6"/>
      <c r="TOE161" s="6"/>
      <c r="TOF161" s="6"/>
      <c r="TOG161" s="6"/>
      <c r="TOH161" s="6"/>
      <c r="TOI161" s="6"/>
      <c r="TOJ161" s="6"/>
      <c r="TOK161" s="6"/>
      <c r="TOL161" s="6"/>
      <c r="TOM161" s="6"/>
      <c r="TON161" s="6"/>
      <c r="TOO161" s="6"/>
      <c r="TOP161" s="6"/>
      <c r="TOQ161" s="6"/>
      <c r="TOR161" s="6"/>
      <c r="TOS161" s="6"/>
      <c r="TOT161" s="6"/>
      <c r="TOU161" s="6"/>
      <c r="TOV161" s="6"/>
      <c r="TOW161" s="6"/>
      <c r="TOX161" s="6"/>
      <c r="TOY161" s="6"/>
      <c r="TOZ161" s="6"/>
      <c r="TPA161" s="6"/>
      <c r="TPB161" s="6"/>
      <c r="TPC161" s="6"/>
      <c r="TPD161" s="6"/>
      <c r="TPE161" s="6"/>
      <c r="TPF161" s="6"/>
      <c r="TPG161" s="6"/>
      <c r="TPH161" s="6"/>
      <c r="TPI161" s="6"/>
      <c r="TPJ161" s="6"/>
      <c r="TPK161" s="6"/>
      <c r="TPL161" s="6"/>
      <c r="TPM161" s="6"/>
      <c r="TPN161" s="6"/>
      <c r="TPO161" s="6"/>
      <c r="TPP161" s="6"/>
      <c r="TPQ161" s="6"/>
      <c r="TPR161" s="6"/>
      <c r="TPS161" s="6"/>
      <c r="TPT161" s="6"/>
      <c r="TPU161" s="6"/>
      <c r="TPV161" s="6"/>
      <c r="TPW161" s="6"/>
      <c r="TPX161" s="6"/>
      <c r="TPY161" s="6"/>
      <c r="TPZ161" s="6"/>
      <c r="TQA161" s="6"/>
      <c r="TQB161" s="6"/>
      <c r="TQC161" s="6"/>
      <c r="TQD161" s="6"/>
      <c r="TQE161" s="6"/>
      <c r="TQF161" s="6"/>
      <c r="TQG161" s="6"/>
      <c r="TQH161" s="6"/>
      <c r="TQI161" s="6"/>
      <c r="TQJ161" s="6"/>
      <c r="TQK161" s="6"/>
      <c r="TQL161" s="6"/>
      <c r="TQM161" s="6"/>
      <c r="TQN161" s="6"/>
      <c r="TQO161" s="6"/>
      <c r="TQP161" s="6"/>
      <c r="TQQ161" s="6"/>
      <c r="TQR161" s="6"/>
      <c r="TQS161" s="6"/>
      <c r="TQT161" s="6"/>
      <c r="TQU161" s="6"/>
      <c r="TQV161" s="6"/>
      <c r="TQW161" s="6"/>
      <c r="TQX161" s="6"/>
      <c r="TQY161" s="6"/>
      <c r="TQZ161" s="6"/>
      <c r="TRA161" s="6"/>
      <c r="TRB161" s="6"/>
      <c r="TRC161" s="6"/>
      <c r="TRD161" s="6"/>
      <c r="TRE161" s="6"/>
      <c r="TRF161" s="6"/>
      <c r="TRG161" s="6"/>
      <c r="TRH161" s="6"/>
      <c r="TRI161" s="6"/>
      <c r="TRJ161" s="6"/>
      <c r="TRK161" s="6"/>
      <c r="TRL161" s="6"/>
      <c r="TRM161" s="6"/>
      <c r="TRN161" s="6"/>
      <c r="TRO161" s="6"/>
      <c r="TRP161" s="6"/>
      <c r="TRQ161" s="6"/>
      <c r="TRR161" s="6"/>
      <c r="TRS161" s="6"/>
      <c r="TRT161" s="6"/>
      <c r="TRU161" s="6"/>
      <c r="TRV161" s="6"/>
      <c r="TRW161" s="6"/>
      <c r="TRX161" s="6"/>
      <c r="TRY161" s="6"/>
      <c r="TRZ161" s="6"/>
      <c r="TSA161" s="6"/>
      <c r="TSB161" s="6"/>
      <c r="TSC161" s="6"/>
      <c r="TSD161" s="6"/>
      <c r="TSE161" s="6"/>
      <c r="TSF161" s="6"/>
      <c r="TSG161" s="6"/>
      <c r="TSH161" s="6"/>
      <c r="TSI161" s="6"/>
      <c r="TSJ161" s="6"/>
      <c r="TSK161" s="6"/>
      <c r="TSL161" s="6"/>
      <c r="TSM161" s="6"/>
      <c r="TSN161" s="6"/>
      <c r="TSO161" s="6"/>
      <c r="TSP161" s="6"/>
      <c r="TSQ161" s="6"/>
      <c r="TSR161" s="6"/>
      <c r="TSS161" s="6"/>
      <c r="TST161" s="6"/>
      <c r="TSU161" s="6"/>
      <c r="TSV161" s="6"/>
      <c r="TSW161" s="6"/>
      <c r="TSX161" s="6"/>
      <c r="TSY161" s="6"/>
      <c r="TSZ161" s="6"/>
      <c r="TTA161" s="6"/>
      <c r="TTB161" s="6"/>
      <c r="TTC161" s="6"/>
      <c r="TTD161" s="6"/>
      <c r="TTE161" s="6"/>
      <c r="TTF161" s="6"/>
      <c r="TTG161" s="6"/>
      <c r="TTH161" s="6"/>
      <c r="TTI161" s="6"/>
      <c r="TTJ161" s="6"/>
      <c r="TTK161" s="6"/>
      <c r="TTL161" s="6"/>
      <c r="TTM161" s="6"/>
      <c r="TTN161" s="6"/>
      <c r="TTO161" s="6"/>
      <c r="TTP161" s="6"/>
      <c r="TTQ161" s="6"/>
      <c r="TTR161" s="6"/>
      <c r="TTS161" s="6"/>
      <c r="TTT161" s="6"/>
      <c r="TTU161" s="6"/>
      <c r="TTV161" s="6"/>
      <c r="TTW161" s="6"/>
      <c r="TTX161" s="6"/>
      <c r="TTY161" s="6"/>
      <c r="TTZ161" s="6"/>
      <c r="TUA161" s="6"/>
      <c r="TUB161" s="6"/>
      <c r="TUC161" s="6"/>
      <c r="TUD161" s="6"/>
      <c r="TUE161" s="6"/>
      <c r="TUF161" s="6"/>
      <c r="TUG161" s="6"/>
      <c r="TUH161" s="6"/>
      <c r="TUI161" s="6"/>
      <c r="TUJ161" s="6"/>
      <c r="TUK161" s="6"/>
      <c r="TUL161" s="6"/>
      <c r="TUM161" s="6"/>
      <c r="TUN161" s="6"/>
      <c r="TUO161" s="6"/>
      <c r="TUP161" s="6"/>
      <c r="TUQ161" s="6"/>
      <c r="TUR161" s="6"/>
      <c r="TUS161" s="6"/>
      <c r="TUT161" s="6"/>
      <c r="TUU161" s="6"/>
      <c r="TUV161" s="6"/>
      <c r="TUW161" s="6"/>
      <c r="TUX161" s="6"/>
      <c r="TUY161" s="6"/>
      <c r="TUZ161" s="6"/>
      <c r="TVA161" s="6"/>
      <c r="TVB161" s="6"/>
      <c r="TVC161" s="6"/>
      <c r="TVD161" s="6"/>
      <c r="TVE161" s="6"/>
      <c r="TVF161" s="6"/>
      <c r="TVG161" s="6"/>
      <c r="TVH161" s="6"/>
      <c r="TVI161" s="6"/>
      <c r="TVJ161" s="6"/>
      <c r="TVK161" s="6"/>
      <c r="TVL161" s="6"/>
      <c r="TVM161" s="6"/>
      <c r="TVN161" s="6"/>
      <c r="TVO161" s="6"/>
      <c r="TVP161" s="6"/>
      <c r="TVQ161" s="6"/>
      <c r="TVR161" s="6"/>
      <c r="TVS161" s="6"/>
      <c r="TVT161" s="6"/>
      <c r="TVU161" s="6"/>
      <c r="TVV161" s="6"/>
      <c r="TVW161" s="6"/>
      <c r="TVX161" s="6"/>
      <c r="TVY161" s="6"/>
      <c r="TVZ161" s="6"/>
      <c r="TWA161" s="6"/>
      <c r="TWB161" s="6"/>
      <c r="TWC161" s="6"/>
      <c r="TWD161" s="6"/>
      <c r="TWE161" s="6"/>
      <c r="TWF161" s="6"/>
      <c r="TWG161" s="6"/>
      <c r="TWH161" s="6"/>
      <c r="TWI161" s="6"/>
      <c r="TWJ161" s="6"/>
      <c r="TWK161" s="6"/>
      <c r="TWL161" s="6"/>
      <c r="TWM161" s="6"/>
      <c r="TWN161" s="6"/>
      <c r="TWO161" s="6"/>
      <c r="TWP161" s="6"/>
      <c r="TWQ161" s="6"/>
      <c r="TWR161" s="6"/>
      <c r="TWS161" s="6"/>
      <c r="TWT161" s="6"/>
      <c r="TWU161" s="6"/>
      <c r="TWV161" s="6"/>
      <c r="TWW161" s="6"/>
      <c r="TWX161" s="6"/>
      <c r="TWY161" s="6"/>
      <c r="TWZ161" s="6"/>
      <c r="TXA161" s="6"/>
      <c r="TXB161" s="6"/>
      <c r="TXC161" s="6"/>
      <c r="TXD161" s="6"/>
      <c r="TXE161" s="6"/>
      <c r="TXF161" s="6"/>
      <c r="TXG161" s="6"/>
      <c r="TXH161" s="6"/>
      <c r="TXI161" s="6"/>
      <c r="TXJ161" s="6"/>
      <c r="TXK161" s="6"/>
      <c r="TXL161" s="6"/>
      <c r="TXM161" s="6"/>
      <c r="TXN161" s="6"/>
      <c r="TXO161" s="6"/>
      <c r="TXP161" s="6"/>
      <c r="TXQ161" s="6"/>
      <c r="TXR161" s="6"/>
      <c r="TXS161" s="6"/>
      <c r="TXT161" s="6"/>
      <c r="TXU161" s="6"/>
      <c r="TXV161" s="6"/>
      <c r="TXW161" s="6"/>
      <c r="TXX161" s="6"/>
      <c r="TXY161" s="6"/>
      <c r="TXZ161" s="6"/>
      <c r="TYA161" s="6"/>
      <c r="TYB161" s="6"/>
      <c r="TYC161" s="6"/>
      <c r="TYD161" s="6"/>
      <c r="TYE161" s="6"/>
      <c r="TYF161" s="6"/>
      <c r="TYG161" s="6"/>
      <c r="TYH161" s="6"/>
      <c r="TYI161" s="6"/>
      <c r="TYJ161" s="6"/>
      <c r="TYK161" s="6"/>
      <c r="TYL161" s="6"/>
      <c r="TYM161" s="6"/>
      <c r="TYN161" s="6"/>
      <c r="TYO161" s="6"/>
      <c r="TYP161" s="6"/>
      <c r="TYQ161" s="6"/>
      <c r="TYR161" s="6"/>
      <c r="TYS161" s="6"/>
      <c r="TYT161" s="6"/>
      <c r="TYU161" s="6"/>
      <c r="TYV161" s="6"/>
      <c r="TYW161" s="6"/>
      <c r="TYX161" s="6"/>
      <c r="TYY161" s="6"/>
      <c r="TYZ161" s="6"/>
      <c r="TZA161" s="6"/>
      <c r="TZB161" s="6"/>
      <c r="TZC161" s="6"/>
      <c r="TZD161" s="6"/>
      <c r="TZE161" s="6"/>
      <c r="TZF161" s="6"/>
      <c r="TZG161" s="6"/>
      <c r="TZH161" s="6"/>
      <c r="TZI161" s="6"/>
      <c r="TZJ161" s="6"/>
      <c r="TZK161" s="6"/>
      <c r="TZL161" s="6"/>
      <c r="TZM161" s="6"/>
      <c r="TZN161" s="6"/>
      <c r="TZO161" s="6"/>
      <c r="TZP161" s="6"/>
      <c r="TZQ161" s="6"/>
      <c r="TZR161" s="6"/>
      <c r="TZS161" s="6"/>
      <c r="TZT161" s="6"/>
      <c r="TZU161" s="6"/>
      <c r="TZV161" s="6"/>
      <c r="TZW161" s="6"/>
      <c r="TZX161" s="6"/>
      <c r="TZY161" s="6"/>
      <c r="TZZ161" s="6"/>
      <c r="UAA161" s="6"/>
      <c r="UAB161" s="6"/>
      <c r="UAC161" s="6"/>
      <c r="UAD161" s="6"/>
      <c r="UAE161" s="6"/>
      <c r="UAF161" s="6"/>
      <c r="UAG161" s="6"/>
      <c r="UAH161" s="6"/>
      <c r="UAI161" s="6"/>
      <c r="UAJ161" s="6"/>
      <c r="UAK161" s="6"/>
      <c r="UAL161" s="6"/>
      <c r="UAM161" s="6"/>
      <c r="UAN161" s="6"/>
      <c r="UAO161" s="6"/>
      <c r="UAP161" s="6"/>
      <c r="UAQ161" s="6"/>
      <c r="UAR161" s="6"/>
      <c r="UAS161" s="6"/>
      <c r="UAT161" s="6"/>
      <c r="UAU161" s="6"/>
      <c r="UAV161" s="6"/>
      <c r="UAW161" s="6"/>
      <c r="UAX161" s="6"/>
      <c r="UAY161" s="6"/>
      <c r="UAZ161" s="6"/>
      <c r="UBA161" s="6"/>
      <c r="UBB161" s="6"/>
      <c r="UBC161" s="6"/>
      <c r="UBD161" s="6"/>
      <c r="UBE161" s="6"/>
      <c r="UBF161" s="6"/>
      <c r="UBG161" s="6"/>
      <c r="UBH161" s="6"/>
      <c r="UBI161" s="6"/>
      <c r="UBJ161" s="6"/>
      <c r="UBK161" s="6"/>
      <c r="UBL161" s="6"/>
      <c r="UBM161" s="6"/>
      <c r="UBN161" s="6"/>
      <c r="UBO161" s="6"/>
      <c r="UBP161" s="6"/>
      <c r="UBQ161" s="6"/>
      <c r="UBR161" s="6"/>
      <c r="UBS161" s="6"/>
      <c r="UBT161" s="6"/>
      <c r="UBU161" s="6"/>
      <c r="UBV161" s="6"/>
      <c r="UBW161" s="6"/>
      <c r="UBX161" s="6"/>
      <c r="UBY161" s="6"/>
      <c r="UBZ161" s="6"/>
      <c r="UCA161" s="6"/>
      <c r="UCB161" s="6"/>
      <c r="UCC161" s="6"/>
      <c r="UCD161" s="6"/>
      <c r="UCE161" s="6"/>
      <c r="UCF161" s="6"/>
      <c r="UCG161" s="6"/>
      <c r="UCH161" s="6"/>
      <c r="UCI161" s="6"/>
      <c r="UCJ161" s="6"/>
      <c r="UCK161" s="6"/>
      <c r="UCL161" s="6"/>
      <c r="UCM161" s="6"/>
      <c r="UCN161" s="6"/>
      <c r="UCO161" s="6"/>
      <c r="UCP161" s="6"/>
      <c r="UCQ161" s="6"/>
      <c r="UCR161" s="6"/>
      <c r="UCS161" s="6"/>
      <c r="UCT161" s="6"/>
      <c r="UCU161" s="6"/>
      <c r="UCV161" s="6"/>
      <c r="UCW161" s="6"/>
      <c r="UCX161" s="6"/>
      <c r="UCY161" s="6"/>
      <c r="UCZ161" s="6"/>
      <c r="UDA161" s="6"/>
      <c r="UDB161" s="6"/>
      <c r="UDC161" s="6"/>
      <c r="UDD161" s="6"/>
      <c r="UDE161" s="6"/>
      <c r="UDF161" s="6"/>
      <c r="UDG161" s="6"/>
      <c r="UDH161" s="6"/>
      <c r="UDI161" s="6"/>
      <c r="UDJ161" s="6"/>
      <c r="UDK161" s="6"/>
      <c r="UDL161" s="6"/>
      <c r="UDM161" s="6"/>
      <c r="UDN161" s="6"/>
      <c r="UDO161" s="6"/>
      <c r="UDP161" s="6"/>
      <c r="UDQ161" s="6"/>
      <c r="UDR161" s="6"/>
      <c r="UDS161" s="6"/>
      <c r="UDT161" s="6"/>
      <c r="UDU161" s="6"/>
      <c r="UDV161" s="6"/>
      <c r="UDW161" s="6"/>
      <c r="UDX161" s="6"/>
      <c r="UDY161" s="6"/>
      <c r="UDZ161" s="6"/>
      <c r="UEA161" s="6"/>
      <c r="UEB161" s="6"/>
      <c r="UEC161" s="6"/>
      <c r="UED161" s="6"/>
      <c r="UEE161" s="6"/>
      <c r="UEF161" s="6"/>
      <c r="UEG161" s="6"/>
      <c r="UEH161" s="6"/>
      <c r="UEI161" s="6"/>
      <c r="UEJ161" s="6"/>
      <c r="UEK161" s="6"/>
      <c r="UEL161" s="6"/>
      <c r="UEM161" s="6"/>
      <c r="UEN161" s="6"/>
      <c r="UEO161" s="6"/>
      <c r="UEP161" s="6"/>
      <c r="UEQ161" s="6"/>
      <c r="UER161" s="6"/>
      <c r="UES161" s="6"/>
      <c r="UET161" s="6"/>
      <c r="UEU161" s="6"/>
      <c r="UEV161" s="6"/>
      <c r="UEW161" s="6"/>
      <c r="UEX161" s="6"/>
      <c r="UEY161" s="6"/>
      <c r="UEZ161" s="6"/>
      <c r="UFA161" s="6"/>
      <c r="UFB161" s="6"/>
      <c r="UFC161" s="6"/>
      <c r="UFD161" s="6"/>
      <c r="UFE161" s="6"/>
      <c r="UFF161" s="6"/>
      <c r="UFG161" s="6"/>
      <c r="UFH161" s="6"/>
      <c r="UFI161" s="6"/>
      <c r="UFJ161" s="6"/>
      <c r="UFK161" s="6"/>
      <c r="UFL161" s="6"/>
      <c r="UFM161" s="6"/>
      <c r="UFN161" s="6"/>
      <c r="UFO161" s="6"/>
      <c r="UFP161" s="6"/>
      <c r="UFQ161" s="6"/>
      <c r="UFR161" s="6"/>
      <c r="UFS161" s="6"/>
      <c r="UFT161" s="6"/>
      <c r="UFU161" s="6"/>
      <c r="UFV161" s="6"/>
      <c r="UFW161" s="6"/>
      <c r="UFX161" s="6"/>
      <c r="UFY161" s="6"/>
      <c r="UFZ161" s="6"/>
      <c r="UGA161" s="6"/>
      <c r="UGB161" s="6"/>
      <c r="UGC161" s="6"/>
      <c r="UGD161" s="6"/>
      <c r="UGE161" s="6"/>
      <c r="UGF161" s="6"/>
      <c r="UGG161" s="6"/>
      <c r="UGH161" s="6"/>
      <c r="UGI161" s="6"/>
      <c r="UGJ161" s="6"/>
      <c r="UGK161" s="6"/>
      <c r="UGL161" s="6"/>
      <c r="UGM161" s="6"/>
      <c r="UGN161" s="6"/>
      <c r="UGO161" s="6"/>
      <c r="UGP161" s="6"/>
      <c r="UGQ161" s="6"/>
      <c r="UGR161" s="6"/>
      <c r="UGS161" s="6"/>
      <c r="UGT161" s="6"/>
      <c r="UGU161" s="6"/>
      <c r="UGV161" s="6"/>
      <c r="UGW161" s="6"/>
      <c r="UGX161" s="6"/>
      <c r="UGY161" s="6"/>
      <c r="UGZ161" s="6"/>
      <c r="UHA161" s="6"/>
      <c r="UHB161" s="6"/>
      <c r="UHC161" s="6"/>
      <c r="UHD161" s="6"/>
      <c r="UHE161" s="6"/>
      <c r="UHF161" s="6"/>
      <c r="UHG161" s="6"/>
      <c r="UHH161" s="6"/>
      <c r="UHI161" s="6"/>
      <c r="UHJ161" s="6"/>
      <c r="UHK161" s="6"/>
      <c r="UHL161" s="6"/>
      <c r="UHM161" s="6"/>
      <c r="UHN161" s="6"/>
      <c r="UHO161" s="6"/>
      <c r="UHP161" s="6"/>
      <c r="UHQ161" s="6"/>
      <c r="UHR161" s="6"/>
      <c r="UHS161" s="6"/>
      <c r="UHT161" s="6"/>
      <c r="UHU161" s="6"/>
      <c r="UHV161" s="6"/>
      <c r="UHW161" s="6"/>
      <c r="UHX161" s="6"/>
      <c r="UHY161" s="6"/>
      <c r="UHZ161" s="6"/>
      <c r="UIA161" s="6"/>
      <c r="UIB161" s="6"/>
      <c r="UIC161" s="6"/>
      <c r="UID161" s="6"/>
      <c r="UIE161" s="6"/>
      <c r="UIF161" s="6"/>
      <c r="UIG161" s="6"/>
      <c r="UIH161" s="6"/>
      <c r="UII161" s="6"/>
      <c r="UIJ161" s="6"/>
      <c r="UIK161" s="6"/>
      <c r="UIL161" s="6"/>
      <c r="UIM161" s="6"/>
      <c r="UIN161" s="6"/>
      <c r="UIO161" s="6"/>
      <c r="UIP161" s="6"/>
      <c r="UIQ161" s="6"/>
      <c r="UIR161" s="6"/>
      <c r="UIS161" s="6"/>
      <c r="UIT161" s="6"/>
      <c r="UIU161" s="6"/>
      <c r="UIV161" s="6"/>
      <c r="UIW161" s="6"/>
      <c r="UIX161" s="6"/>
      <c r="UIY161" s="6"/>
      <c r="UIZ161" s="6"/>
      <c r="UJA161" s="6"/>
      <c r="UJB161" s="6"/>
      <c r="UJC161" s="6"/>
      <c r="UJD161" s="6"/>
      <c r="UJE161" s="6"/>
      <c r="UJF161" s="6"/>
      <c r="UJG161" s="6"/>
      <c r="UJH161" s="6"/>
      <c r="UJI161" s="6"/>
      <c r="UJJ161" s="6"/>
      <c r="UJK161" s="6"/>
      <c r="UJL161" s="6"/>
      <c r="UJM161" s="6"/>
      <c r="UJN161" s="6"/>
      <c r="UJO161" s="6"/>
      <c r="UJP161" s="6"/>
      <c r="UJQ161" s="6"/>
      <c r="UJR161" s="6"/>
      <c r="UJS161" s="6"/>
      <c r="UJT161" s="6"/>
      <c r="UJU161" s="6"/>
      <c r="UJV161" s="6"/>
      <c r="UJW161" s="6"/>
      <c r="UJX161" s="6"/>
      <c r="UJY161" s="6"/>
      <c r="UJZ161" s="6"/>
      <c r="UKA161" s="6"/>
      <c r="UKB161" s="6"/>
      <c r="UKC161" s="6"/>
      <c r="UKD161" s="6"/>
      <c r="UKE161" s="6"/>
      <c r="UKF161" s="6"/>
      <c r="UKG161" s="6"/>
      <c r="UKH161" s="6"/>
      <c r="UKI161" s="6"/>
      <c r="UKJ161" s="6"/>
      <c r="UKK161" s="6"/>
      <c r="UKL161" s="6"/>
      <c r="UKM161" s="6"/>
      <c r="UKN161" s="6"/>
      <c r="UKO161" s="6"/>
      <c r="UKP161" s="6"/>
      <c r="UKQ161" s="6"/>
      <c r="UKR161" s="6"/>
      <c r="UKS161" s="6"/>
      <c r="UKT161" s="6"/>
      <c r="UKU161" s="6"/>
      <c r="UKV161" s="6"/>
      <c r="UKW161" s="6"/>
      <c r="UKX161" s="6"/>
      <c r="UKY161" s="6"/>
      <c r="UKZ161" s="6"/>
      <c r="ULA161" s="6"/>
      <c r="ULB161" s="6"/>
      <c r="ULC161" s="6"/>
      <c r="ULD161" s="6"/>
      <c r="ULE161" s="6"/>
      <c r="ULF161" s="6"/>
      <c r="ULG161" s="6"/>
      <c r="ULH161" s="6"/>
      <c r="ULI161" s="6"/>
      <c r="ULJ161" s="6"/>
      <c r="ULK161" s="6"/>
      <c r="ULL161" s="6"/>
      <c r="ULM161" s="6"/>
      <c r="ULN161" s="6"/>
      <c r="ULO161" s="6"/>
      <c r="ULP161" s="6"/>
      <c r="ULQ161" s="6"/>
      <c r="ULR161" s="6"/>
      <c r="ULS161" s="6"/>
      <c r="ULT161" s="6"/>
      <c r="ULU161" s="6"/>
      <c r="ULV161" s="6"/>
      <c r="ULW161" s="6"/>
      <c r="ULX161" s="6"/>
      <c r="ULY161" s="6"/>
      <c r="ULZ161" s="6"/>
      <c r="UMA161" s="6"/>
      <c r="UMB161" s="6"/>
      <c r="UMC161" s="6"/>
      <c r="UMD161" s="6"/>
      <c r="UME161" s="6"/>
      <c r="UMF161" s="6"/>
      <c r="UMG161" s="6"/>
      <c r="UMH161" s="6"/>
      <c r="UMI161" s="6"/>
      <c r="UMJ161" s="6"/>
      <c r="UMK161" s="6"/>
      <c r="UML161" s="6"/>
      <c r="UMM161" s="6"/>
      <c r="UMN161" s="6"/>
      <c r="UMO161" s="6"/>
      <c r="UMP161" s="6"/>
      <c r="UMQ161" s="6"/>
      <c r="UMR161" s="6"/>
      <c r="UMS161" s="6"/>
      <c r="UMT161" s="6"/>
      <c r="UMU161" s="6"/>
      <c r="UMV161" s="6"/>
      <c r="UMW161" s="6"/>
      <c r="UMX161" s="6"/>
      <c r="UMY161" s="6"/>
      <c r="UMZ161" s="6"/>
      <c r="UNA161" s="6"/>
      <c r="UNB161" s="6"/>
      <c r="UNC161" s="6"/>
      <c r="UND161" s="6"/>
      <c r="UNE161" s="6"/>
      <c r="UNF161" s="6"/>
      <c r="UNG161" s="6"/>
      <c r="UNH161" s="6"/>
      <c r="UNI161" s="6"/>
      <c r="UNJ161" s="6"/>
      <c r="UNK161" s="6"/>
      <c r="UNL161" s="6"/>
      <c r="UNM161" s="6"/>
      <c r="UNN161" s="6"/>
      <c r="UNO161" s="6"/>
      <c r="UNP161" s="6"/>
      <c r="UNQ161" s="6"/>
      <c r="UNR161" s="6"/>
      <c r="UNS161" s="6"/>
      <c r="UNT161" s="6"/>
      <c r="UNU161" s="6"/>
      <c r="UNV161" s="6"/>
      <c r="UNW161" s="6"/>
      <c r="UNX161" s="6"/>
      <c r="UNY161" s="6"/>
      <c r="UNZ161" s="6"/>
      <c r="UOA161" s="6"/>
      <c r="UOB161" s="6"/>
      <c r="UOC161" s="6"/>
      <c r="UOD161" s="6"/>
      <c r="UOE161" s="6"/>
      <c r="UOF161" s="6"/>
      <c r="UOG161" s="6"/>
      <c r="UOH161" s="6"/>
      <c r="UOI161" s="6"/>
      <c r="UOJ161" s="6"/>
      <c r="UOK161" s="6"/>
      <c r="UOL161" s="6"/>
      <c r="UOM161" s="6"/>
      <c r="UON161" s="6"/>
      <c r="UOO161" s="6"/>
      <c r="UOP161" s="6"/>
      <c r="UOQ161" s="6"/>
      <c r="UOR161" s="6"/>
      <c r="UOS161" s="6"/>
      <c r="UOT161" s="6"/>
      <c r="UOU161" s="6"/>
      <c r="UOV161" s="6"/>
      <c r="UOW161" s="6"/>
      <c r="UOX161" s="6"/>
      <c r="UOY161" s="6"/>
      <c r="UOZ161" s="6"/>
      <c r="UPA161" s="6"/>
      <c r="UPB161" s="6"/>
      <c r="UPC161" s="6"/>
      <c r="UPD161" s="6"/>
      <c r="UPE161" s="6"/>
      <c r="UPF161" s="6"/>
      <c r="UPG161" s="6"/>
      <c r="UPH161" s="6"/>
      <c r="UPI161" s="6"/>
      <c r="UPJ161" s="6"/>
      <c r="UPK161" s="6"/>
      <c r="UPL161" s="6"/>
      <c r="UPM161" s="6"/>
      <c r="UPN161" s="6"/>
      <c r="UPO161" s="6"/>
      <c r="UPP161" s="6"/>
      <c r="UPQ161" s="6"/>
      <c r="UPR161" s="6"/>
      <c r="UPS161" s="6"/>
      <c r="UPT161" s="6"/>
      <c r="UPU161" s="6"/>
      <c r="UPV161" s="6"/>
      <c r="UPW161" s="6"/>
      <c r="UPX161" s="6"/>
      <c r="UPY161" s="6"/>
      <c r="UPZ161" s="6"/>
      <c r="UQA161" s="6"/>
      <c r="UQB161" s="6"/>
      <c r="UQC161" s="6"/>
      <c r="UQD161" s="6"/>
      <c r="UQE161" s="6"/>
      <c r="UQF161" s="6"/>
      <c r="UQG161" s="6"/>
      <c r="UQH161" s="6"/>
      <c r="UQI161" s="6"/>
      <c r="UQJ161" s="6"/>
      <c r="UQK161" s="6"/>
      <c r="UQL161" s="6"/>
      <c r="UQM161" s="6"/>
      <c r="UQN161" s="6"/>
      <c r="UQO161" s="6"/>
      <c r="UQP161" s="6"/>
      <c r="UQQ161" s="6"/>
      <c r="UQR161" s="6"/>
      <c r="UQS161" s="6"/>
      <c r="UQT161" s="6"/>
      <c r="UQU161" s="6"/>
      <c r="UQV161" s="6"/>
      <c r="UQW161" s="6"/>
      <c r="UQX161" s="6"/>
      <c r="UQY161" s="6"/>
      <c r="UQZ161" s="6"/>
      <c r="URA161" s="6"/>
      <c r="URB161" s="6"/>
      <c r="URC161" s="6"/>
      <c r="URD161" s="6"/>
      <c r="URE161" s="6"/>
      <c r="URF161" s="6"/>
      <c r="URG161" s="6"/>
      <c r="URH161" s="6"/>
      <c r="URI161" s="6"/>
      <c r="URJ161" s="6"/>
      <c r="URK161" s="6"/>
      <c r="URL161" s="6"/>
      <c r="URM161" s="6"/>
      <c r="URN161" s="6"/>
      <c r="URO161" s="6"/>
      <c r="URP161" s="6"/>
      <c r="URQ161" s="6"/>
      <c r="URR161" s="6"/>
      <c r="URS161" s="6"/>
      <c r="URT161" s="6"/>
      <c r="URU161" s="6"/>
      <c r="URV161" s="6"/>
      <c r="URW161" s="6"/>
      <c r="URX161" s="6"/>
      <c r="URY161" s="6"/>
      <c r="URZ161" s="6"/>
      <c r="USA161" s="6"/>
      <c r="USB161" s="6"/>
      <c r="USC161" s="6"/>
      <c r="USD161" s="6"/>
      <c r="USE161" s="6"/>
      <c r="USF161" s="6"/>
      <c r="USG161" s="6"/>
      <c r="USH161" s="6"/>
      <c r="USI161" s="6"/>
      <c r="USJ161" s="6"/>
      <c r="USK161" s="6"/>
      <c r="USL161" s="6"/>
      <c r="USM161" s="6"/>
      <c r="USN161" s="6"/>
      <c r="USO161" s="6"/>
      <c r="USP161" s="6"/>
      <c r="USQ161" s="6"/>
      <c r="USR161" s="6"/>
      <c r="USS161" s="6"/>
      <c r="UST161" s="6"/>
      <c r="USU161" s="6"/>
      <c r="USV161" s="6"/>
      <c r="USW161" s="6"/>
      <c r="USX161" s="6"/>
      <c r="USY161" s="6"/>
      <c r="USZ161" s="6"/>
      <c r="UTA161" s="6"/>
      <c r="UTB161" s="6"/>
      <c r="UTC161" s="6"/>
      <c r="UTD161" s="6"/>
      <c r="UTE161" s="6"/>
      <c r="UTF161" s="6"/>
      <c r="UTG161" s="6"/>
      <c r="UTH161" s="6"/>
      <c r="UTI161" s="6"/>
      <c r="UTJ161" s="6"/>
      <c r="UTK161" s="6"/>
      <c r="UTL161" s="6"/>
      <c r="UTM161" s="6"/>
      <c r="UTN161" s="6"/>
      <c r="UTO161" s="6"/>
      <c r="UTP161" s="6"/>
      <c r="UTQ161" s="6"/>
      <c r="UTR161" s="6"/>
      <c r="UTS161" s="6"/>
      <c r="UTT161" s="6"/>
      <c r="UTU161" s="6"/>
      <c r="UTV161" s="6"/>
      <c r="UTW161" s="6"/>
      <c r="UTX161" s="6"/>
      <c r="UTY161" s="6"/>
      <c r="UTZ161" s="6"/>
      <c r="UUA161" s="6"/>
      <c r="UUB161" s="6"/>
      <c r="UUC161" s="6"/>
      <c r="UUD161" s="6"/>
      <c r="UUE161" s="6"/>
      <c r="UUF161" s="6"/>
      <c r="UUG161" s="6"/>
      <c r="UUH161" s="6"/>
      <c r="UUI161" s="6"/>
      <c r="UUJ161" s="6"/>
      <c r="UUK161" s="6"/>
      <c r="UUL161" s="6"/>
      <c r="UUM161" s="6"/>
      <c r="UUN161" s="6"/>
      <c r="UUO161" s="6"/>
      <c r="UUP161" s="6"/>
      <c r="UUQ161" s="6"/>
      <c r="UUR161" s="6"/>
      <c r="UUS161" s="6"/>
      <c r="UUT161" s="6"/>
      <c r="UUU161" s="6"/>
      <c r="UUV161" s="6"/>
      <c r="UUW161" s="6"/>
      <c r="UUX161" s="6"/>
      <c r="UUY161" s="6"/>
      <c r="UUZ161" s="6"/>
      <c r="UVA161" s="6"/>
      <c r="UVB161" s="6"/>
      <c r="UVC161" s="6"/>
      <c r="UVD161" s="6"/>
      <c r="UVE161" s="6"/>
      <c r="UVF161" s="6"/>
      <c r="UVG161" s="6"/>
      <c r="UVH161" s="6"/>
      <c r="UVI161" s="6"/>
      <c r="UVJ161" s="6"/>
      <c r="UVK161" s="6"/>
      <c r="UVL161" s="6"/>
      <c r="UVM161" s="6"/>
      <c r="UVN161" s="6"/>
      <c r="UVO161" s="6"/>
      <c r="UVP161" s="6"/>
      <c r="UVQ161" s="6"/>
      <c r="UVR161" s="6"/>
      <c r="UVS161" s="6"/>
      <c r="UVT161" s="6"/>
      <c r="UVU161" s="6"/>
      <c r="UVV161" s="6"/>
      <c r="UVW161" s="6"/>
      <c r="UVX161" s="6"/>
      <c r="UVY161" s="6"/>
      <c r="UVZ161" s="6"/>
      <c r="UWA161" s="6"/>
      <c r="UWB161" s="6"/>
      <c r="UWC161" s="6"/>
      <c r="UWD161" s="6"/>
      <c r="UWE161" s="6"/>
      <c r="UWF161" s="6"/>
      <c r="UWG161" s="6"/>
      <c r="UWH161" s="6"/>
      <c r="UWI161" s="6"/>
      <c r="UWJ161" s="6"/>
      <c r="UWK161" s="6"/>
      <c r="UWL161" s="6"/>
      <c r="UWM161" s="6"/>
      <c r="UWN161" s="6"/>
      <c r="UWO161" s="6"/>
      <c r="UWP161" s="6"/>
      <c r="UWQ161" s="6"/>
      <c r="UWR161" s="6"/>
      <c r="UWS161" s="6"/>
      <c r="UWT161" s="6"/>
      <c r="UWU161" s="6"/>
      <c r="UWV161" s="6"/>
      <c r="UWW161" s="6"/>
      <c r="UWX161" s="6"/>
      <c r="UWY161" s="6"/>
      <c r="UWZ161" s="6"/>
      <c r="UXA161" s="6"/>
      <c r="UXB161" s="6"/>
      <c r="UXC161" s="6"/>
      <c r="UXD161" s="6"/>
      <c r="UXE161" s="6"/>
      <c r="UXF161" s="6"/>
      <c r="UXG161" s="6"/>
      <c r="UXH161" s="6"/>
      <c r="UXI161" s="6"/>
      <c r="UXJ161" s="6"/>
      <c r="UXK161" s="6"/>
      <c r="UXL161" s="6"/>
      <c r="UXM161" s="6"/>
      <c r="UXN161" s="6"/>
      <c r="UXO161" s="6"/>
      <c r="UXP161" s="6"/>
      <c r="UXQ161" s="6"/>
      <c r="UXR161" s="6"/>
      <c r="UXS161" s="6"/>
      <c r="UXT161" s="6"/>
      <c r="UXU161" s="6"/>
      <c r="UXV161" s="6"/>
      <c r="UXW161" s="6"/>
      <c r="UXX161" s="6"/>
      <c r="UXY161" s="6"/>
      <c r="UXZ161" s="6"/>
      <c r="UYA161" s="6"/>
      <c r="UYB161" s="6"/>
      <c r="UYC161" s="6"/>
      <c r="UYD161" s="6"/>
      <c r="UYE161" s="6"/>
      <c r="UYF161" s="6"/>
      <c r="UYG161" s="6"/>
      <c r="UYH161" s="6"/>
      <c r="UYI161" s="6"/>
      <c r="UYJ161" s="6"/>
      <c r="UYK161" s="6"/>
      <c r="UYL161" s="6"/>
      <c r="UYM161" s="6"/>
      <c r="UYN161" s="6"/>
      <c r="UYO161" s="6"/>
      <c r="UYP161" s="6"/>
      <c r="UYQ161" s="6"/>
      <c r="UYR161" s="6"/>
      <c r="UYS161" s="6"/>
      <c r="UYT161" s="6"/>
      <c r="UYU161" s="6"/>
      <c r="UYV161" s="6"/>
      <c r="UYW161" s="6"/>
      <c r="UYX161" s="6"/>
      <c r="UYY161" s="6"/>
      <c r="UYZ161" s="6"/>
      <c r="UZA161" s="6"/>
      <c r="UZB161" s="6"/>
      <c r="UZC161" s="6"/>
      <c r="UZD161" s="6"/>
      <c r="UZE161" s="6"/>
      <c r="UZF161" s="6"/>
      <c r="UZG161" s="6"/>
      <c r="UZH161" s="6"/>
      <c r="UZI161" s="6"/>
      <c r="UZJ161" s="6"/>
      <c r="UZK161" s="6"/>
      <c r="UZL161" s="6"/>
      <c r="UZM161" s="6"/>
      <c r="UZN161" s="6"/>
      <c r="UZO161" s="6"/>
      <c r="UZP161" s="6"/>
      <c r="UZQ161" s="6"/>
      <c r="UZR161" s="6"/>
      <c r="UZS161" s="6"/>
      <c r="UZT161" s="6"/>
      <c r="UZU161" s="6"/>
      <c r="UZV161" s="6"/>
      <c r="UZW161" s="6"/>
      <c r="UZX161" s="6"/>
      <c r="UZY161" s="6"/>
      <c r="UZZ161" s="6"/>
      <c r="VAA161" s="6"/>
      <c r="VAB161" s="6"/>
      <c r="VAC161" s="6"/>
      <c r="VAD161" s="6"/>
      <c r="VAE161" s="6"/>
      <c r="VAF161" s="6"/>
      <c r="VAG161" s="6"/>
      <c r="VAH161" s="6"/>
      <c r="VAI161" s="6"/>
      <c r="VAJ161" s="6"/>
      <c r="VAK161" s="6"/>
      <c r="VAL161" s="6"/>
      <c r="VAM161" s="6"/>
      <c r="VAN161" s="6"/>
      <c r="VAO161" s="6"/>
      <c r="VAP161" s="6"/>
      <c r="VAQ161" s="6"/>
      <c r="VAR161" s="6"/>
      <c r="VAS161" s="6"/>
      <c r="VAT161" s="6"/>
      <c r="VAU161" s="6"/>
      <c r="VAV161" s="6"/>
      <c r="VAW161" s="6"/>
      <c r="VAX161" s="6"/>
      <c r="VAY161" s="6"/>
      <c r="VAZ161" s="6"/>
      <c r="VBA161" s="6"/>
      <c r="VBB161" s="6"/>
      <c r="VBC161" s="6"/>
      <c r="VBD161" s="6"/>
      <c r="VBE161" s="6"/>
      <c r="VBF161" s="6"/>
      <c r="VBG161" s="6"/>
      <c r="VBH161" s="6"/>
      <c r="VBI161" s="6"/>
      <c r="VBJ161" s="6"/>
      <c r="VBK161" s="6"/>
      <c r="VBL161" s="6"/>
      <c r="VBM161" s="6"/>
      <c r="VBN161" s="6"/>
      <c r="VBO161" s="6"/>
      <c r="VBP161" s="6"/>
      <c r="VBQ161" s="6"/>
      <c r="VBR161" s="6"/>
      <c r="VBS161" s="6"/>
      <c r="VBT161" s="6"/>
      <c r="VBU161" s="6"/>
      <c r="VBV161" s="6"/>
      <c r="VBW161" s="6"/>
      <c r="VBX161" s="6"/>
      <c r="VBY161" s="6"/>
      <c r="VBZ161" s="6"/>
      <c r="VCA161" s="6"/>
      <c r="VCB161" s="6"/>
      <c r="VCC161" s="6"/>
      <c r="VCD161" s="6"/>
      <c r="VCE161" s="6"/>
      <c r="VCF161" s="6"/>
      <c r="VCG161" s="6"/>
      <c r="VCH161" s="6"/>
      <c r="VCI161" s="6"/>
      <c r="VCJ161" s="6"/>
      <c r="VCK161" s="6"/>
      <c r="VCL161" s="6"/>
      <c r="VCM161" s="6"/>
      <c r="VCN161" s="6"/>
      <c r="VCO161" s="6"/>
      <c r="VCP161" s="6"/>
      <c r="VCQ161" s="6"/>
      <c r="VCR161" s="6"/>
      <c r="VCS161" s="6"/>
      <c r="VCT161" s="6"/>
      <c r="VCU161" s="6"/>
      <c r="VCV161" s="6"/>
      <c r="VCW161" s="6"/>
      <c r="VCX161" s="6"/>
      <c r="VCY161" s="6"/>
      <c r="VCZ161" s="6"/>
      <c r="VDA161" s="6"/>
      <c r="VDB161" s="6"/>
      <c r="VDC161" s="6"/>
      <c r="VDD161" s="6"/>
      <c r="VDE161" s="6"/>
      <c r="VDF161" s="6"/>
      <c r="VDG161" s="6"/>
      <c r="VDH161" s="6"/>
      <c r="VDI161" s="6"/>
      <c r="VDJ161" s="6"/>
      <c r="VDK161" s="6"/>
      <c r="VDL161" s="6"/>
      <c r="VDM161" s="6"/>
      <c r="VDN161" s="6"/>
      <c r="VDO161" s="6"/>
      <c r="VDP161" s="6"/>
      <c r="VDQ161" s="6"/>
      <c r="VDR161" s="6"/>
      <c r="VDS161" s="6"/>
      <c r="VDT161" s="6"/>
      <c r="VDU161" s="6"/>
      <c r="VDV161" s="6"/>
      <c r="VDW161" s="6"/>
      <c r="VDX161" s="6"/>
      <c r="VDY161" s="6"/>
      <c r="VDZ161" s="6"/>
      <c r="VEA161" s="6"/>
      <c r="VEB161" s="6"/>
      <c r="VEC161" s="6"/>
      <c r="VED161" s="6"/>
      <c r="VEE161" s="6"/>
      <c r="VEF161" s="6"/>
      <c r="VEG161" s="6"/>
      <c r="VEH161" s="6"/>
      <c r="VEI161" s="6"/>
      <c r="VEJ161" s="6"/>
      <c r="VEK161" s="6"/>
      <c r="VEL161" s="6"/>
      <c r="VEM161" s="6"/>
      <c r="VEN161" s="6"/>
      <c r="VEO161" s="6"/>
      <c r="VEP161" s="6"/>
      <c r="VEQ161" s="6"/>
      <c r="VER161" s="6"/>
      <c r="VES161" s="6"/>
      <c r="VET161" s="6"/>
      <c r="VEU161" s="6"/>
      <c r="VEV161" s="6"/>
      <c r="VEW161" s="6"/>
      <c r="VEX161" s="6"/>
      <c r="VEY161" s="6"/>
      <c r="VEZ161" s="6"/>
      <c r="VFA161" s="6"/>
      <c r="VFB161" s="6"/>
      <c r="VFC161" s="6"/>
      <c r="VFD161" s="6"/>
      <c r="VFE161" s="6"/>
      <c r="VFF161" s="6"/>
      <c r="VFG161" s="6"/>
      <c r="VFH161" s="6"/>
      <c r="VFI161" s="6"/>
      <c r="VFJ161" s="6"/>
      <c r="VFK161" s="6"/>
      <c r="VFL161" s="6"/>
      <c r="VFM161" s="6"/>
      <c r="VFN161" s="6"/>
      <c r="VFO161" s="6"/>
      <c r="VFP161" s="6"/>
      <c r="VFQ161" s="6"/>
      <c r="VFR161" s="6"/>
      <c r="VFS161" s="6"/>
      <c r="VFT161" s="6"/>
      <c r="VFU161" s="6"/>
      <c r="VFV161" s="6"/>
      <c r="VFW161" s="6"/>
      <c r="VFX161" s="6"/>
      <c r="VFY161" s="6"/>
      <c r="VFZ161" s="6"/>
      <c r="VGA161" s="6"/>
      <c r="VGB161" s="6"/>
      <c r="VGC161" s="6"/>
      <c r="VGD161" s="6"/>
      <c r="VGE161" s="6"/>
      <c r="VGF161" s="6"/>
      <c r="VGG161" s="6"/>
      <c r="VGH161" s="6"/>
      <c r="VGI161" s="6"/>
      <c r="VGJ161" s="6"/>
      <c r="VGK161" s="6"/>
      <c r="VGL161" s="6"/>
      <c r="VGM161" s="6"/>
      <c r="VGN161" s="6"/>
      <c r="VGO161" s="6"/>
      <c r="VGP161" s="6"/>
      <c r="VGQ161" s="6"/>
      <c r="VGR161" s="6"/>
      <c r="VGS161" s="6"/>
      <c r="VGT161" s="6"/>
      <c r="VGU161" s="6"/>
      <c r="VGV161" s="6"/>
      <c r="VGW161" s="6"/>
      <c r="VGX161" s="6"/>
      <c r="VGY161" s="6"/>
      <c r="VGZ161" s="6"/>
      <c r="VHA161" s="6"/>
      <c r="VHB161" s="6"/>
      <c r="VHC161" s="6"/>
      <c r="VHD161" s="6"/>
      <c r="VHE161" s="6"/>
      <c r="VHF161" s="6"/>
      <c r="VHG161" s="6"/>
      <c r="VHH161" s="6"/>
      <c r="VHI161" s="6"/>
      <c r="VHJ161" s="6"/>
      <c r="VHK161" s="6"/>
      <c r="VHL161" s="6"/>
      <c r="VHM161" s="6"/>
      <c r="VHN161" s="6"/>
      <c r="VHO161" s="6"/>
      <c r="VHP161" s="6"/>
      <c r="VHQ161" s="6"/>
      <c r="VHR161" s="6"/>
      <c r="VHS161" s="6"/>
      <c r="VHT161" s="6"/>
      <c r="VHU161" s="6"/>
      <c r="VHV161" s="6"/>
      <c r="VHW161" s="6"/>
      <c r="VHX161" s="6"/>
      <c r="VHY161" s="6"/>
      <c r="VHZ161" s="6"/>
      <c r="VIA161" s="6"/>
      <c r="VIB161" s="6"/>
      <c r="VIC161" s="6"/>
      <c r="VID161" s="6"/>
      <c r="VIE161" s="6"/>
      <c r="VIF161" s="6"/>
      <c r="VIG161" s="6"/>
      <c r="VIH161" s="6"/>
      <c r="VII161" s="6"/>
      <c r="VIJ161" s="6"/>
      <c r="VIK161" s="6"/>
      <c r="VIL161" s="6"/>
      <c r="VIM161" s="6"/>
      <c r="VIN161" s="6"/>
      <c r="VIO161" s="6"/>
      <c r="VIP161" s="6"/>
      <c r="VIQ161" s="6"/>
      <c r="VIR161" s="6"/>
      <c r="VIS161" s="6"/>
      <c r="VIT161" s="6"/>
      <c r="VIU161" s="6"/>
      <c r="VIV161" s="6"/>
      <c r="VIW161" s="6"/>
      <c r="VIX161" s="6"/>
      <c r="VIY161" s="6"/>
      <c r="VIZ161" s="6"/>
      <c r="VJA161" s="6"/>
      <c r="VJB161" s="6"/>
      <c r="VJC161" s="6"/>
      <c r="VJD161" s="6"/>
      <c r="VJE161" s="6"/>
      <c r="VJF161" s="6"/>
      <c r="VJG161" s="6"/>
      <c r="VJH161" s="6"/>
      <c r="VJI161" s="6"/>
      <c r="VJJ161" s="6"/>
      <c r="VJK161" s="6"/>
      <c r="VJL161" s="6"/>
      <c r="VJM161" s="6"/>
      <c r="VJN161" s="6"/>
      <c r="VJO161" s="6"/>
      <c r="VJP161" s="6"/>
      <c r="VJQ161" s="6"/>
      <c r="VJR161" s="6"/>
      <c r="VJS161" s="6"/>
      <c r="VJT161" s="6"/>
      <c r="VJU161" s="6"/>
      <c r="VJV161" s="6"/>
      <c r="VJW161" s="6"/>
      <c r="VJX161" s="6"/>
      <c r="VJY161" s="6"/>
      <c r="VJZ161" s="6"/>
      <c r="VKA161" s="6"/>
      <c r="VKB161" s="6"/>
      <c r="VKC161" s="6"/>
      <c r="VKD161" s="6"/>
      <c r="VKE161" s="6"/>
      <c r="VKF161" s="6"/>
      <c r="VKG161" s="6"/>
      <c r="VKH161" s="6"/>
      <c r="VKI161" s="6"/>
      <c r="VKJ161" s="6"/>
      <c r="VKK161" s="6"/>
      <c r="VKL161" s="6"/>
      <c r="VKM161" s="6"/>
      <c r="VKN161" s="6"/>
      <c r="VKO161" s="6"/>
      <c r="VKP161" s="6"/>
      <c r="VKQ161" s="6"/>
      <c r="VKR161" s="6"/>
      <c r="VKS161" s="6"/>
      <c r="VKT161" s="6"/>
      <c r="VKU161" s="6"/>
      <c r="VKV161" s="6"/>
      <c r="VKW161" s="6"/>
      <c r="VKX161" s="6"/>
      <c r="VKY161" s="6"/>
      <c r="VKZ161" s="6"/>
      <c r="VLA161" s="6"/>
      <c r="VLB161" s="6"/>
      <c r="VLC161" s="6"/>
      <c r="VLD161" s="6"/>
      <c r="VLE161" s="6"/>
      <c r="VLF161" s="6"/>
      <c r="VLG161" s="6"/>
      <c r="VLH161" s="6"/>
      <c r="VLI161" s="6"/>
      <c r="VLJ161" s="6"/>
      <c r="VLK161" s="6"/>
      <c r="VLL161" s="6"/>
      <c r="VLM161" s="6"/>
      <c r="VLN161" s="6"/>
      <c r="VLO161" s="6"/>
      <c r="VLP161" s="6"/>
      <c r="VLQ161" s="6"/>
      <c r="VLR161" s="6"/>
      <c r="VLS161" s="6"/>
      <c r="VLT161" s="6"/>
      <c r="VLU161" s="6"/>
      <c r="VLV161" s="6"/>
      <c r="VLW161" s="6"/>
      <c r="VLX161" s="6"/>
      <c r="VLY161" s="6"/>
      <c r="VLZ161" s="6"/>
      <c r="VMA161" s="6"/>
      <c r="VMB161" s="6"/>
      <c r="VMC161" s="6"/>
      <c r="VMD161" s="6"/>
      <c r="VME161" s="6"/>
      <c r="VMF161" s="6"/>
      <c r="VMG161" s="6"/>
      <c r="VMH161" s="6"/>
      <c r="VMI161" s="6"/>
      <c r="VMJ161" s="6"/>
      <c r="VMK161" s="6"/>
      <c r="VML161" s="6"/>
      <c r="VMM161" s="6"/>
      <c r="VMN161" s="6"/>
      <c r="VMO161" s="6"/>
      <c r="VMP161" s="6"/>
      <c r="VMQ161" s="6"/>
      <c r="VMR161" s="6"/>
      <c r="VMS161" s="6"/>
      <c r="VMT161" s="6"/>
      <c r="VMU161" s="6"/>
      <c r="VMV161" s="6"/>
      <c r="VMW161" s="6"/>
      <c r="VMX161" s="6"/>
      <c r="VMY161" s="6"/>
      <c r="VMZ161" s="6"/>
      <c r="VNA161" s="6"/>
      <c r="VNB161" s="6"/>
      <c r="VNC161" s="6"/>
      <c r="VND161" s="6"/>
      <c r="VNE161" s="6"/>
      <c r="VNF161" s="6"/>
      <c r="VNG161" s="6"/>
      <c r="VNH161" s="6"/>
      <c r="VNI161" s="6"/>
      <c r="VNJ161" s="6"/>
      <c r="VNK161" s="6"/>
      <c r="VNL161" s="6"/>
      <c r="VNM161" s="6"/>
      <c r="VNN161" s="6"/>
      <c r="VNO161" s="6"/>
      <c r="VNP161" s="6"/>
      <c r="VNQ161" s="6"/>
      <c r="VNR161" s="6"/>
      <c r="VNS161" s="6"/>
      <c r="VNT161" s="6"/>
      <c r="VNU161" s="6"/>
      <c r="VNV161" s="6"/>
      <c r="VNW161" s="6"/>
      <c r="VNX161" s="6"/>
      <c r="VNY161" s="6"/>
      <c r="VNZ161" s="6"/>
      <c r="VOA161" s="6"/>
      <c r="VOB161" s="6"/>
      <c r="VOC161" s="6"/>
      <c r="VOD161" s="6"/>
      <c r="VOE161" s="6"/>
      <c r="VOF161" s="6"/>
      <c r="VOG161" s="6"/>
      <c r="VOH161" s="6"/>
      <c r="VOI161" s="6"/>
      <c r="VOJ161" s="6"/>
      <c r="VOK161" s="6"/>
      <c r="VOL161" s="6"/>
      <c r="VOM161" s="6"/>
      <c r="VON161" s="6"/>
      <c r="VOO161" s="6"/>
      <c r="VOP161" s="6"/>
      <c r="VOQ161" s="6"/>
      <c r="VOR161" s="6"/>
      <c r="VOS161" s="6"/>
      <c r="VOT161" s="6"/>
      <c r="VOU161" s="6"/>
      <c r="VOV161" s="6"/>
      <c r="VOW161" s="6"/>
      <c r="VOX161" s="6"/>
      <c r="VOY161" s="6"/>
      <c r="VOZ161" s="6"/>
      <c r="VPA161" s="6"/>
      <c r="VPB161" s="6"/>
      <c r="VPC161" s="6"/>
      <c r="VPD161" s="6"/>
      <c r="VPE161" s="6"/>
      <c r="VPF161" s="6"/>
      <c r="VPG161" s="6"/>
      <c r="VPH161" s="6"/>
      <c r="VPI161" s="6"/>
      <c r="VPJ161" s="6"/>
      <c r="VPK161" s="6"/>
      <c r="VPL161" s="6"/>
      <c r="VPM161" s="6"/>
      <c r="VPN161" s="6"/>
      <c r="VPO161" s="6"/>
      <c r="VPP161" s="6"/>
      <c r="VPQ161" s="6"/>
      <c r="VPR161" s="6"/>
      <c r="VPS161" s="6"/>
      <c r="VPT161" s="6"/>
      <c r="VPU161" s="6"/>
      <c r="VPV161" s="6"/>
      <c r="VPW161" s="6"/>
      <c r="VPX161" s="6"/>
      <c r="VPY161" s="6"/>
      <c r="VPZ161" s="6"/>
      <c r="VQA161" s="6"/>
      <c r="VQB161" s="6"/>
      <c r="VQC161" s="6"/>
      <c r="VQD161" s="6"/>
      <c r="VQE161" s="6"/>
      <c r="VQF161" s="6"/>
      <c r="VQG161" s="6"/>
      <c r="VQH161" s="6"/>
      <c r="VQI161" s="6"/>
      <c r="VQJ161" s="6"/>
      <c r="VQK161" s="6"/>
      <c r="VQL161" s="6"/>
      <c r="VQM161" s="6"/>
      <c r="VQN161" s="6"/>
      <c r="VQO161" s="6"/>
      <c r="VQP161" s="6"/>
      <c r="VQQ161" s="6"/>
      <c r="VQR161" s="6"/>
      <c r="VQS161" s="6"/>
      <c r="VQT161" s="6"/>
      <c r="VQU161" s="6"/>
      <c r="VQV161" s="6"/>
      <c r="VQW161" s="6"/>
      <c r="VQX161" s="6"/>
      <c r="VQY161" s="6"/>
      <c r="VQZ161" s="6"/>
      <c r="VRA161" s="6"/>
      <c r="VRB161" s="6"/>
      <c r="VRC161" s="6"/>
      <c r="VRD161" s="6"/>
      <c r="VRE161" s="6"/>
      <c r="VRF161" s="6"/>
      <c r="VRG161" s="6"/>
      <c r="VRH161" s="6"/>
      <c r="VRI161" s="6"/>
      <c r="VRJ161" s="6"/>
      <c r="VRK161" s="6"/>
      <c r="VRL161" s="6"/>
      <c r="VRM161" s="6"/>
      <c r="VRN161" s="6"/>
      <c r="VRO161" s="6"/>
      <c r="VRP161" s="6"/>
      <c r="VRQ161" s="6"/>
      <c r="VRR161" s="6"/>
      <c r="VRS161" s="6"/>
      <c r="VRT161" s="6"/>
      <c r="VRU161" s="6"/>
      <c r="VRV161" s="6"/>
      <c r="VRW161" s="6"/>
      <c r="VRX161" s="6"/>
      <c r="VRY161" s="6"/>
      <c r="VRZ161" s="6"/>
      <c r="VSA161" s="6"/>
      <c r="VSB161" s="6"/>
      <c r="VSC161" s="6"/>
      <c r="VSD161" s="6"/>
      <c r="VSE161" s="6"/>
      <c r="VSF161" s="6"/>
      <c r="VSG161" s="6"/>
      <c r="VSH161" s="6"/>
      <c r="VSI161" s="6"/>
      <c r="VSJ161" s="6"/>
      <c r="VSK161" s="6"/>
      <c r="VSL161" s="6"/>
      <c r="VSM161" s="6"/>
      <c r="VSN161" s="6"/>
      <c r="VSO161" s="6"/>
      <c r="VSP161" s="6"/>
      <c r="VSQ161" s="6"/>
      <c r="VSR161" s="6"/>
      <c r="VSS161" s="6"/>
      <c r="VST161" s="6"/>
      <c r="VSU161" s="6"/>
      <c r="VSV161" s="6"/>
      <c r="VSW161" s="6"/>
      <c r="VSX161" s="6"/>
      <c r="VSY161" s="6"/>
      <c r="VSZ161" s="6"/>
      <c r="VTA161" s="6"/>
      <c r="VTB161" s="6"/>
      <c r="VTC161" s="6"/>
      <c r="VTD161" s="6"/>
      <c r="VTE161" s="6"/>
      <c r="VTF161" s="6"/>
      <c r="VTG161" s="6"/>
      <c r="VTH161" s="6"/>
      <c r="VTI161" s="6"/>
      <c r="VTJ161" s="6"/>
      <c r="VTK161" s="6"/>
      <c r="VTL161" s="6"/>
      <c r="VTM161" s="6"/>
      <c r="VTN161" s="6"/>
      <c r="VTO161" s="6"/>
      <c r="VTP161" s="6"/>
      <c r="VTQ161" s="6"/>
      <c r="VTR161" s="6"/>
      <c r="VTS161" s="6"/>
      <c r="VTT161" s="6"/>
      <c r="VTU161" s="6"/>
      <c r="VTV161" s="6"/>
      <c r="VTW161" s="6"/>
      <c r="VTX161" s="6"/>
      <c r="VTY161" s="6"/>
      <c r="VTZ161" s="6"/>
      <c r="VUA161" s="6"/>
      <c r="VUB161" s="6"/>
      <c r="VUC161" s="6"/>
      <c r="VUD161" s="6"/>
      <c r="VUE161" s="6"/>
      <c r="VUF161" s="6"/>
      <c r="VUG161" s="6"/>
      <c r="VUH161" s="6"/>
      <c r="VUI161" s="6"/>
      <c r="VUJ161" s="6"/>
      <c r="VUK161" s="6"/>
      <c r="VUL161" s="6"/>
      <c r="VUM161" s="6"/>
      <c r="VUN161" s="6"/>
      <c r="VUO161" s="6"/>
      <c r="VUP161" s="6"/>
      <c r="VUQ161" s="6"/>
      <c r="VUR161" s="6"/>
      <c r="VUS161" s="6"/>
      <c r="VUT161" s="6"/>
      <c r="VUU161" s="6"/>
      <c r="VUV161" s="6"/>
      <c r="VUW161" s="6"/>
      <c r="VUX161" s="6"/>
      <c r="VUY161" s="6"/>
      <c r="VUZ161" s="6"/>
      <c r="VVA161" s="6"/>
      <c r="VVB161" s="6"/>
      <c r="VVC161" s="6"/>
      <c r="VVD161" s="6"/>
      <c r="VVE161" s="6"/>
      <c r="VVF161" s="6"/>
      <c r="VVG161" s="6"/>
      <c r="VVH161" s="6"/>
      <c r="VVI161" s="6"/>
      <c r="VVJ161" s="6"/>
      <c r="VVK161" s="6"/>
      <c r="VVL161" s="6"/>
      <c r="VVM161" s="6"/>
      <c r="VVN161" s="6"/>
      <c r="VVO161" s="6"/>
      <c r="VVP161" s="6"/>
      <c r="VVQ161" s="6"/>
      <c r="VVR161" s="6"/>
      <c r="VVS161" s="6"/>
      <c r="VVT161" s="6"/>
      <c r="VVU161" s="6"/>
      <c r="VVV161" s="6"/>
      <c r="VVW161" s="6"/>
      <c r="VVX161" s="6"/>
      <c r="VVY161" s="6"/>
      <c r="VVZ161" s="6"/>
      <c r="VWA161" s="6"/>
      <c r="VWB161" s="6"/>
      <c r="VWC161" s="6"/>
      <c r="VWD161" s="6"/>
      <c r="VWE161" s="6"/>
      <c r="VWF161" s="6"/>
      <c r="VWG161" s="6"/>
      <c r="VWH161" s="6"/>
      <c r="VWI161" s="6"/>
      <c r="VWJ161" s="6"/>
      <c r="VWK161" s="6"/>
      <c r="VWL161" s="6"/>
      <c r="VWM161" s="6"/>
      <c r="VWN161" s="6"/>
      <c r="VWO161" s="6"/>
      <c r="VWP161" s="6"/>
      <c r="VWQ161" s="6"/>
      <c r="VWR161" s="6"/>
      <c r="VWS161" s="6"/>
      <c r="VWT161" s="6"/>
      <c r="VWU161" s="6"/>
      <c r="VWV161" s="6"/>
      <c r="VWW161" s="6"/>
      <c r="VWX161" s="6"/>
      <c r="VWY161" s="6"/>
      <c r="VWZ161" s="6"/>
      <c r="VXA161" s="6"/>
      <c r="VXB161" s="6"/>
      <c r="VXC161" s="6"/>
      <c r="VXD161" s="6"/>
      <c r="VXE161" s="6"/>
      <c r="VXF161" s="6"/>
      <c r="VXG161" s="6"/>
      <c r="VXH161" s="6"/>
      <c r="VXI161" s="6"/>
      <c r="VXJ161" s="6"/>
      <c r="VXK161" s="6"/>
      <c r="VXL161" s="6"/>
      <c r="VXM161" s="6"/>
      <c r="VXN161" s="6"/>
      <c r="VXO161" s="6"/>
      <c r="VXP161" s="6"/>
      <c r="VXQ161" s="6"/>
      <c r="VXR161" s="6"/>
      <c r="VXS161" s="6"/>
      <c r="VXT161" s="6"/>
      <c r="VXU161" s="6"/>
      <c r="VXV161" s="6"/>
      <c r="VXW161" s="6"/>
      <c r="VXX161" s="6"/>
      <c r="VXY161" s="6"/>
      <c r="VXZ161" s="6"/>
      <c r="VYA161" s="6"/>
      <c r="VYB161" s="6"/>
      <c r="VYC161" s="6"/>
      <c r="VYD161" s="6"/>
      <c r="VYE161" s="6"/>
      <c r="VYF161" s="6"/>
      <c r="VYG161" s="6"/>
      <c r="VYH161" s="6"/>
      <c r="VYI161" s="6"/>
      <c r="VYJ161" s="6"/>
      <c r="VYK161" s="6"/>
      <c r="VYL161" s="6"/>
      <c r="VYM161" s="6"/>
      <c r="VYN161" s="6"/>
      <c r="VYO161" s="6"/>
      <c r="VYP161" s="6"/>
      <c r="VYQ161" s="6"/>
      <c r="VYR161" s="6"/>
      <c r="VYS161" s="6"/>
      <c r="VYT161" s="6"/>
      <c r="VYU161" s="6"/>
      <c r="VYV161" s="6"/>
      <c r="VYW161" s="6"/>
      <c r="VYX161" s="6"/>
      <c r="VYY161" s="6"/>
      <c r="VYZ161" s="6"/>
      <c r="VZA161" s="6"/>
      <c r="VZB161" s="6"/>
      <c r="VZC161" s="6"/>
      <c r="VZD161" s="6"/>
      <c r="VZE161" s="6"/>
      <c r="VZF161" s="6"/>
      <c r="VZG161" s="6"/>
      <c r="VZH161" s="6"/>
      <c r="VZI161" s="6"/>
      <c r="VZJ161" s="6"/>
      <c r="VZK161" s="6"/>
      <c r="VZL161" s="6"/>
      <c r="VZM161" s="6"/>
      <c r="VZN161" s="6"/>
      <c r="VZO161" s="6"/>
      <c r="VZP161" s="6"/>
      <c r="VZQ161" s="6"/>
      <c r="VZR161" s="6"/>
      <c r="VZS161" s="6"/>
      <c r="VZT161" s="6"/>
      <c r="VZU161" s="6"/>
      <c r="VZV161" s="6"/>
      <c r="VZW161" s="6"/>
      <c r="VZX161" s="6"/>
      <c r="VZY161" s="6"/>
      <c r="VZZ161" s="6"/>
      <c r="WAA161" s="6"/>
      <c r="WAB161" s="6"/>
      <c r="WAC161" s="6"/>
      <c r="WAD161" s="6"/>
      <c r="WAE161" s="6"/>
      <c r="WAF161" s="6"/>
      <c r="WAG161" s="6"/>
      <c r="WAH161" s="6"/>
      <c r="WAI161" s="6"/>
      <c r="WAJ161" s="6"/>
      <c r="WAK161" s="6"/>
      <c r="WAL161" s="6"/>
      <c r="WAM161" s="6"/>
      <c r="WAN161" s="6"/>
      <c r="WAO161" s="6"/>
      <c r="WAP161" s="6"/>
      <c r="WAQ161" s="6"/>
      <c r="WAR161" s="6"/>
      <c r="WAS161" s="6"/>
      <c r="WAT161" s="6"/>
      <c r="WAU161" s="6"/>
      <c r="WAV161" s="6"/>
      <c r="WAW161" s="6"/>
      <c r="WAX161" s="6"/>
      <c r="WAY161" s="6"/>
      <c r="WAZ161" s="6"/>
      <c r="WBA161" s="6"/>
      <c r="WBB161" s="6"/>
      <c r="WBC161" s="6"/>
      <c r="WBD161" s="6"/>
      <c r="WBE161" s="6"/>
      <c r="WBF161" s="6"/>
      <c r="WBG161" s="6"/>
      <c r="WBH161" s="6"/>
      <c r="WBI161" s="6"/>
      <c r="WBJ161" s="6"/>
      <c r="WBK161" s="6"/>
      <c r="WBL161" s="6"/>
      <c r="WBM161" s="6"/>
      <c r="WBN161" s="6"/>
      <c r="WBO161" s="6"/>
      <c r="WBP161" s="6"/>
      <c r="WBQ161" s="6"/>
      <c r="WBR161" s="6"/>
      <c r="WBS161" s="6"/>
      <c r="WBT161" s="6"/>
      <c r="WBU161" s="6"/>
      <c r="WBV161" s="6"/>
      <c r="WBW161" s="6"/>
      <c r="WBX161" s="6"/>
      <c r="WBY161" s="6"/>
      <c r="WBZ161" s="6"/>
      <c r="WCA161" s="6"/>
      <c r="WCB161" s="6"/>
      <c r="WCC161" s="6"/>
      <c r="WCD161" s="6"/>
      <c r="WCE161" s="6"/>
      <c r="WCF161" s="6"/>
      <c r="WCG161" s="6"/>
      <c r="WCH161" s="6"/>
      <c r="WCI161" s="6"/>
      <c r="WCJ161" s="6"/>
      <c r="WCK161" s="6"/>
      <c r="WCL161" s="6"/>
      <c r="WCM161" s="6"/>
      <c r="WCN161" s="6"/>
      <c r="WCO161" s="6"/>
      <c r="WCP161" s="6"/>
      <c r="WCQ161" s="6"/>
      <c r="WCR161" s="6"/>
      <c r="WCS161" s="6"/>
      <c r="WCT161" s="6"/>
      <c r="WCU161" s="6"/>
      <c r="WCV161" s="6"/>
      <c r="WCW161" s="6"/>
      <c r="WCX161" s="6"/>
      <c r="WCY161" s="6"/>
      <c r="WCZ161" s="6"/>
      <c r="WDA161" s="6"/>
      <c r="WDB161" s="6"/>
      <c r="WDC161" s="6"/>
      <c r="WDD161" s="6"/>
      <c r="WDE161" s="6"/>
      <c r="WDF161" s="6"/>
      <c r="WDG161" s="6"/>
      <c r="WDH161" s="6"/>
      <c r="WDI161" s="6"/>
      <c r="WDJ161" s="6"/>
      <c r="WDK161" s="6"/>
      <c r="WDL161" s="6"/>
      <c r="WDM161" s="6"/>
      <c r="WDN161" s="6"/>
      <c r="WDO161" s="6"/>
      <c r="WDP161" s="6"/>
      <c r="WDQ161" s="6"/>
      <c r="WDR161" s="6"/>
      <c r="WDS161" s="6"/>
      <c r="WDT161" s="6"/>
      <c r="WDU161" s="6"/>
      <c r="WDV161" s="6"/>
      <c r="WDW161" s="6"/>
      <c r="WDX161" s="6"/>
      <c r="WDY161" s="6"/>
      <c r="WDZ161" s="6"/>
      <c r="WEA161" s="6"/>
      <c r="WEB161" s="6"/>
      <c r="WEC161" s="6"/>
      <c r="WED161" s="6"/>
      <c r="WEE161" s="6"/>
      <c r="WEF161" s="6"/>
      <c r="WEG161" s="6"/>
      <c r="WEH161" s="6"/>
      <c r="WEI161" s="6"/>
      <c r="WEJ161" s="6"/>
      <c r="WEK161" s="6"/>
      <c r="WEL161" s="6"/>
      <c r="WEM161" s="6"/>
      <c r="WEN161" s="6"/>
      <c r="WEO161" s="6"/>
      <c r="WEP161" s="6"/>
      <c r="WEQ161" s="6"/>
      <c r="WER161" s="6"/>
      <c r="WES161" s="6"/>
      <c r="WET161" s="6"/>
      <c r="WEU161" s="6"/>
      <c r="WEV161" s="6"/>
      <c r="WEW161" s="6"/>
      <c r="WEX161" s="6"/>
      <c r="WEY161" s="6"/>
      <c r="WEZ161" s="6"/>
      <c r="WFA161" s="6"/>
      <c r="WFB161" s="6"/>
      <c r="WFC161" s="6"/>
      <c r="WFD161" s="6"/>
      <c r="WFE161" s="6"/>
      <c r="WFF161" s="6"/>
      <c r="WFG161" s="6"/>
      <c r="WFH161" s="6"/>
      <c r="WFI161" s="6"/>
      <c r="WFJ161" s="6"/>
      <c r="WFK161" s="6"/>
      <c r="WFL161" s="6"/>
      <c r="WFM161" s="6"/>
      <c r="WFN161" s="6"/>
      <c r="WFO161" s="6"/>
      <c r="WFP161" s="6"/>
      <c r="WFQ161" s="6"/>
      <c r="WFR161" s="6"/>
      <c r="WFS161" s="6"/>
      <c r="WFT161" s="6"/>
      <c r="WFU161" s="6"/>
      <c r="WFV161" s="6"/>
      <c r="WFW161" s="6"/>
      <c r="WFX161" s="6"/>
      <c r="WFY161" s="6"/>
      <c r="WFZ161" s="6"/>
      <c r="WGA161" s="6"/>
      <c r="WGB161" s="6"/>
      <c r="WGC161" s="6"/>
      <c r="WGD161" s="6"/>
      <c r="WGE161" s="6"/>
      <c r="WGF161" s="6"/>
      <c r="WGG161" s="6"/>
      <c r="WGH161" s="6"/>
      <c r="WGI161" s="6"/>
      <c r="WGJ161" s="6"/>
      <c r="WGK161" s="6"/>
      <c r="WGL161" s="6"/>
      <c r="WGM161" s="6"/>
      <c r="WGN161" s="6"/>
      <c r="WGO161" s="6"/>
      <c r="WGP161" s="6"/>
      <c r="WGQ161" s="6"/>
      <c r="WGR161" s="6"/>
      <c r="WGS161" s="6"/>
      <c r="WGT161" s="6"/>
      <c r="WGU161" s="6"/>
      <c r="WGV161" s="6"/>
      <c r="WGW161" s="6"/>
      <c r="WGX161" s="6"/>
      <c r="WGY161" s="6"/>
      <c r="WGZ161" s="6"/>
      <c r="WHA161" s="6"/>
      <c r="WHB161" s="6"/>
      <c r="WHC161" s="6"/>
      <c r="WHD161" s="6"/>
      <c r="WHE161" s="6"/>
      <c r="WHF161" s="6"/>
      <c r="WHG161" s="6"/>
      <c r="WHH161" s="6"/>
      <c r="WHI161" s="6"/>
      <c r="WHJ161" s="6"/>
      <c r="WHK161" s="6"/>
      <c r="WHL161" s="6"/>
      <c r="WHM161" s="6"/>
      <c r="WHN161" s="6"/>
      <c r="WHO161" s="6"/>
      <c r="WHP161" s="6"/>
      <c r="WHQ161" s="6"/>
      <c r="WHR161" s="6"/>
      <c r="WHS161" s="6"/>
      <c r="WHT161" s="6"/>
      <c r="WHU161" s="6"/>
      <c r="WHV161" s="6"/>
      <c r="WHW161" s="6"/>
      <c r="WHX161" s="6"/>
      <c r="WHY161" s="6"/>
      <c r="WHZ161" s="6"/>
      <c r="WIA161" s="6"/>
      <c r="WIB161" s="6"/>
      <c r="WIC161" s="6"/>
      <c r="WID161" s="6"/>
      <c r="WIE161" s="6"/>
      <c r="WIF161" s="6"/>
      <c r="WIG161" s="6"/>
      <c r="WIH161" s="6"/>
      <c r="WII161" s="6"/>
      <c r="WIJ161" s="6"/>
      <c r="WIK161" s="6"/>
      <c r="WIL161" s="6"/>
      <c r="WIM161" s="6"/>
      <c r="WIN161" s="6"/>
      <c r="WIO161" s="6"/>
      <c r="WIP161" s="6"/>
      <c r="WIQ161" s="6"/>
      <c r="WIR161" s="6"/>
      <c r="WIS161" s="6"/>
      <c r="WIT161" s="6"/>
      <c r="WIU161" s="6"/>
      <c r="WIV161" s="6"/>
      <c r="WIW161" s="6"/>
      <c r="WIX161" s="6"/>
      <c r="WIY161" s="6"/>
      <c r="WIZ161" s="6"/>
      <c r="WJA161" s="6"/>
      <c r="WJB161" s="6"/>
      <c r="WJC161" s="6"/>
      <c r="WJD161" s="6"/>
      <c r="WJE161" s="6"/>
      <c r="WJF161" s="6"/>
      <c r="WJG161" s="6"/>
      <c r="WJH161" s="6"/>
      <c r="WJI161" s="6"/>
      <c r="WJJ161" s="6"/>
      <c r="WJK161" s="6"/>
      <c r="WJL161" s="6"/>
      <c r="WJM161" s="6"/>
      <c r="WJN161" s="6"/>
      <c r="WJO161" s="6"/>
      <c r="WJP161" s="6"/>
      <c r="WJQ161" s="6"/>
      <c r="WJR161" s="6"/>
      <c r="WJS161" s="6"/>
      <c r="WJT161" s="6"/>
      <c r="WJU161" s="6"/>
      <c r="WJV161" s="6"/>
      <c r="WJW161" s="6"/>
      <c r="WJX161" s="6"/>
      <c r="WJY161" s="6"/>
      <c r="WJZ161" s="6"/>
      <c r="WKA161" s="6"/>
      <c r="WKB161" s="6"/>
      <c r="WKC161" s="6"/>
      <c r="WKD161" s="6"/>
      <c r="WKE161" s="6"/>
      <c r="WKF161" s="6"/>
      <c r="WKG161" s="6"/>
      <c r="WKH161" s="6"/>
      <c r="WKI161" s="6"/>
      <c r="WKJ161" s="6"/>
      <c r="WKK161" s="6"/>
      <c r="WKL161" s="6"/>
      <c r="WKM161" s="6"/>
      <c r="WKN161" s="6"/>
      <c r="WKO161" s="6"/>
      <c r="WKP161" s="6"/>
      <c r="WKQ161" s="6"/>
      <c r="WKR161" s="6"/>
      <c r="WKS161" s="6"/>
      <c r="WKT161" s="6"/>
      <c r="WKU161" s="6"/>
      <c r="WKV161" s="6"/>
      <c r="WKW161" s="6"/>
      <c r="WKX161" s="6"/>
      <c r="WKY161" s="6"/>
      <c r="WKZ161" s="6"/>
      <c r="WLA161" s="6"/>
      <c r="WLB161" s="6"/>
      <c r="WLC161" s="6"/>
      <c r="WLD161" s="6"/>
      <c r="WLE161" s="6"/>
      <c r="WLF161" s="6"/>
      <c r="WLG161" s="6"/>
      <c r="WLH161" s="6"/>
      <c r="WLI161" s="6"/>
      <c r="WLJ161" s="6"/>
      <c r="WLK161" s="6"/>
      <c r="WLL161" s="6"/>
      <c r="WLM161" s="6"/>
      <c r="WLN161" s="6"/>
      <c r="WLO161" s="6"/>
      <c r="WLP161" s="6"/>
      <c r="WLQ161" s="6"/>
      <c r="WLR161" s="6"/>
      <c r="WLS161" s="6"/>
      <c r="WLT161" s="6"/>
      <c r="WLU161" s="6"/>
      <c r="WLV161" s="6"/>
      <c r="WLW161" s="6"/>
      <c r="WLX161" s="6"/>
      <c r="WLY161" s="6"/>
      <c r="WLZ161" s="6"/>
      <c r="WMA161" s="6"/>
      <c r="WMB161" s="6"/>
      <c r="WMC161" s="6"/>
      <c r="WMD161" s="6"/>
      <c r="WME161" s="6"/>
      <c r="WMF161" s="6"/>
      <c r="WMG161" s="6"/>
      <c r="WMH161" s="6"/>
      <c r="WMI161" s="6"/>
      <c r="WMJ161" s="6"/>
      <c r="WMK161" s="6"/>
      <c r="WML161" s="6"/>
      <c r="WMM161" s="6"/>
      <c r="WMN161" s="6"/>
      <c r="WMO161" s="6"/>
      <c r="WMP161" s="6"/>
      <c r="WMQ161" s="6"/>
      <c r="WMR161" s="6"/>
      <c r="WMS161" s="6"/>
      <c r="WMT161" s="6"/>
      <c r="WMU161" s="6"/>
      <c r="WMV161" s="6"/>
      <c r="WMW161" s="6"/>
      <c r="WMX161" s="6"/>
      <c r="WMY161" s="6"/>
      <c r="WMZ161" s="6"/>
      <c r="WNA161" s="6"/>
      <c r="WNB161" s="6"/>
      <c r="WNC161" s="6"/>
      <c r="WND161" s="6"/>
      <c r="WNE161" s="6"/>
      <c r="WNF161" s="6"/>
      <c r="WNG161" s="6"/>
      <c r="WNH161" s="6"/>
      <c r="WNI161" s="6"/>
      <c r="WNJ161" s="6"/>
      <c r="WNK161" s="6"/>
      <c r="WNL161" s="6"/>
      <c r="WNM161" s="6"/>
      <c r="WNN161" s="6"/>
      <c r="WNO161" s="6"/>
      <c r="WNP161" s="6"/>
      <c r="WNQ161" s="6"/>
      <c r="WNR161" s="6"/>
      <c r="WNS161" s="6"/>
      <c r="WNT161" s="6"/>
      <c r="WNU161" s="6"/>
      <c r="WNV161" s="6"/>
      <c r="WNW161" s="6"/>
      <c r="WNX161" s="6"/>
      <c r="WNY161" s="6"/>
      <c r="WNZ161" s="6"/>
      <c r="WOA161" s="6"/>
      <c r="WOB161" s="6"/>
      <c r="WOC161" s="6"/>
      <c r="WOD161" s="6"/>
      <c r="WOE161" s="6"/>
      <c r="WOF161" s="6"/>
      <c r="WOG161" s="6"/>
      <c r="WOH161" s="6"/>
      <c r="WOI161" s="6"/>
      <c r="WOJ161" s="6"/>
      <c r="WOK161" s="6"/>
      <c r="WOL161" s="6"/>
      <c r="WOM161" s="6"/>
      <c r="WON161" s="6"/>
      <c r="WOO161" s="6"/>
      <c r="WOP161" s="6"/>
      <c r="WOQ161" s="6"/>
      <c r="WOR161" s="6"/>
      <c r="WOS161" s="6"/>
      <c r="WOT161" s="6"/>
      <c r="WOU161" s="6"/>
      <c r="WOV161" s="6"/>
      <c r="WOW161" s="6"/>
      <c r="WOX161" s="6"/>
      <c r="WOY161" s="6"/>
      <c r="WOZ161" s="6"/>
      <c r="WPA161" s="6"/>
      <c r="WPB161" s="6"/>
      <c r="WPC161" s="6"/>
      <c r="WPD161" s="6"/>
      <c r="WPE161" s="6"/>
      <c r="WPF161" s="6"/>
      <c r="WPG161" s="6"/>
      <c r="WPH161" s="6"/>
      <c r="WPI161" s="6"/>
      <c r="WPJ161" s="6"/>
      <c r="WPK161" s="6"/>
      <c r="WPL161" s="6"/>
      <c r="WPM161" s="6"/>
      <c r="WPN161" s="6"/>
      <c r="WPO161" s="6"/>
      <c r="WPP161" s="6"/>
      <c r="WPQ161" s="6"/>
      <c r="WPR161" s="6"/>
      <c r="WPS161" s="6"/>
      <c r="WPT161" s="6"/>
      <c r="WPU161" s="6"/>
      <c r="WPV161" s="6"/>
      <c r="WPW161" s="6"/>
      <c r="WPX161" s="6"/>
      <c r="WPY161" s="6"/>
      <c r="WPZ161" s="6"/>
      <c r="WQA161" s="6"/>
      <c r="WQB161" s="6"/>
      <c r="WQC161" s="6"/>
      <c r="WQD161" s="6"/>
      <c r="WQE161" s="6"/>
      <c r="WQF161" s="6"/>
      <c r="WQG161" s="6"/>
      <c r="WQH161" s="6"/>
      <c r="WQI161" s="6"/>
      <c r="WQJ161" s="6"/>
      <c r="WQK161" s="6"/>
      <c r="WQL161" s="6"/>
      <c r="WQM161" s="6"/>
      <c r="WQN161" s="6"/>
      <c r="WQO161" s="6"/>
      <c r="WQP161" s="6"/>
      <c r="WQQ161" s="6"/>
      <c r="WQR161" s="6"/>
      <c r="WQS161" s="6"/>
      <c r="WQT161" s="6"/>
      <c r="WQU161" s="6"/>
      <c r="WQV161" s="6"/>
      <c r="WQW161" s="6"/>
      <c r="WQX161" s="6"/>
      <c r="WQY161" s="6"/>
      <c r="WQZ161" s="6"/>
      <c r="WRA161" s="6"/>
      <c r="WRB161" s="6"/>
      <c r="WRC161" s="6"/>
      <c r="WRD161" s="6"/>
      <c r="WRE161" s="6"/>
      <c r="WRF161" s="6"/>
      <c r="WRG161" s="6"/>
      <c r="WRH161" s="6"/>
      <c r="WRI161" s="6"/>
      <c r="WRJ161" s="6"/>
      <c r="WRK161" s="6"/>
      <c r="WRL161" s="6"/>
      <c r="WRM161" s="6"/>
      <c r="WRN161" s="6"/>
      <c r="WRO161" s="6"/>
      <c r="WRP161" s="6"/>
      <c r="WRQ161" s="6"/>
      <c r="WRR161" s="6"/>
      <c r="WRS161" s="6"/>
      <c r="WRT161" s="6"/>
      <c r="WRU161" s="6"/>
      <c r="WRV161" s="6"/>
      <c r="WRW161" s="6"/>
      <c r="WRX161" s="6"/>
      <c r="WRY161" s="6"/>
      <c r="WRZ161" s="6"/>
      <c r="WSA161" s="6"/>
      <c r="WSB161" s="6"/>
      <c r="WSC161" s="6"/>
      <c r="WSD161" s="6"/>
      <c r="WSE161" s="6"/>
      <c r="WSF161" s="6"/>
      <c r="WSG161" s="6"/>
      <c r="WSH161" s="6"/>
      <c r="WSI161" s="6"/>
      <c r="WSJ161" s="6"/>
      <c r="WSK161" s="6"/>
      <c r="WSL161" s="6"/>
      <c r="WSM161" s="6"/>
      <c r="WSN161" s="6"/>
      <c r="WSO161" s="6"/>
      <c r="WSP161" s="6"/>
      <c r="WSQ161" s="6"/>
      <c r="WSR161" s="6"/>
      <c r="WSS161" s="6"/>
      <c r="WST161" s="6"/>
      <c r="WSU161" s="6"/>
      <c r="WSV161" s="6"/>
      <c r="WSW161" s="6"/>
      <c r="WSX161" s="6"/>
      <c r="WSY161" s="6"/>
      <c r="WSZ161" s="6"/>
      <c r="WTA161" s="6"/>
      <c r="WTB161" s="6"/>
      <c r="WTC161" s="6"/>
      <c r="WTD161" s="6"/>
      <c r="WTE161" s="6"/>
      <c r="WTF161" s="6"/>
      <c r="WTG161" s="6"/>
      <c r="WTH161" s="6"/>
      <c r="WTI161" s="6"/>
      <c r="WTJ161" s="6"/>
      <c r="WTK161" s="6"/>
      <c r="WTL161" s="6"/>
      <c r="WTM161" s="6"/>
      <c r="WTN161" s="6"/>
      <c r="WTO161" s="6"/>
      <c r="WTP161" s="6"/>
      <c r="WTQ161" s="6"/>
      <c r="WTR161" s="6"/>
      <c r="WTS161" s="6"/>
      <c r="WTT161" s="6"/>
      <c r="WTU161" s="6"/>
      <c r="WTV161" s="6"/>
      <c r="WTW161" s="6"/>
      <c r="WTX161" s="6"/>
      <c r="WTY161" s="6"/>
      <c r="WTZ161" s="6"/>
      <c r="WUA161" s="6"/>
      <c r="WUB161" s="6"/>
      <c r="WUC161" s="6"/>
      <c r="WUD161" s="6"/>
      <c r="WUE161" s="6"/>
      <c r="WUF161" s="6"/>
      <c r="WUG161" s="6"/>
      <c r="WUH161" s="6"/>
      <c r="WUI161" s="6"/>
      <c r="WUJ161" s="6"/>
      <c r="WUK161" s="6"/>
      <c r="WUL161" s="6"/>
      <c r="WUM161" s="6"/>
      <c r="WUN161" s="6"/>
      <c r="WUO161" s="6"/>
      <c r="WUP161" s="6"/>
      <c r="WUQ161" s="6"/>
      <c r="WUR161" s="6"/>
      <c r="WUS161" s="6"/>
      <c r="WUT161" s="6"/>
      <c r="WUU161" s="6"/>
      <c r="WUV161" s="6"/>
      <c r="WUW161" s="6"/>
      <c r="WUX161" s="6"/>
      <c r="WUY161" s="6"/>
      <c r="WUZ161" s="6"/>
      <c r="WVA161" s="6"/>
      <c r="WVB161" s="6"/>
      <c r="WVC161" s="6"/>
      <c r="WVD161" s="6"/>
      <c r="WVE161" s="6"/>
      <c r="WVF161" s="6"/>
      <c r="WVG161" s="6"/>
      <c r="WVH161" s="6"/>
      <c r="WVI161" s="6"/>
      <c r="WVJ161" s="6"/>
      <c r="WVK161" s="6"/>
      <c r="WVL161" s="6"/>
      <c r="WVM161" s="6"/>
      <c r="WVN161" s="6"/>
      <c r="WVO161" s="6"/>
      <c r="WVP161" s="6"/>
      <c r="WVQ161" s="6"/>
      <c r="WVR161" s="6"/>
      <c r="WVS161" s="6"/>
      <c r="WVT161" s="6"/>
      <c r="WVU161" s="6"/>
      <c r="WVV161" s="6"/>
      <c r="WVW161" s="6"/>
      <c r="WVX161" s="6"/>
      <c r="WVY161" s="6"/>
      <c r="WVZ161" s="6"/>
      <c r="WWA161" s="6"/>
      <c r="WWB161" s="6"/>
      <c r="WWC161" s="6"/>
      <c r="WWD161" s="6"/>
      <c r="WWE161" s="6"/>
      <c r="WWF161" s="6"/>
      <c r="WWG161" s="6"/>
      <c r="WWH161" s="6"/>
      <c r="WWI161" s="6"/>
      <c r="WWJ161" s="6"/>
      <c r="WWK161" s="6"/>
      <c r="WWL161" s="6"/>
      <c r="WWM161" s="6"/>
      <c r="WWN161" s="6"/>
      <c r="WWO161" s="6"/>
      <c r="WWP161" s="6"/>
      <c r="WWQ161" s="6"/>
      <c r="WWR161" s="6"/>
      <c r="WWS161" s="6"/>
      <c r="WWT161" s="6"/>
      <c r="WWU161" s="6"/>
      <c r="WWV161" s="6"/>
      <c r="WWW161" s="6"/>
      <c r="WWX161" s="6"/>
      <c r="WWY161" s="6"/>
      <c r="WWZ161" s="6"/>
      <c r="WXA161" s="6"/>
      <c r="WXB161" s="6"/>
      <c r="WXC161" s="6"/>
      <c r="WXD161" s="6"/>
      <c r="WXE161" s="6"/>
      <c r="WXF161" s="6"/>
      <c r="WXG161" s="6"/>
      <c r="WXH161" s="6"/>
      <c r="WXI161" s="6"/>
      <c r="WXJ161" s="6"/>
      <c r="WXK161" s="6"/>
      <c r="WXL161" s="6"/>
      <c r="WXM161" s="6"/>
      <c r="WXN161" s="6"/>
      <c r="WXO161" s="6"/>
      <c r="WXP161" s="6"/>
      <c r="WXQ161" s="6"/>
      <c r="WXR161" s="6"/>
      <c r="WXS161" s="6"/>
      <c r="WXT161" s="6"/>
      <c r="WXU161" s="6"/>
      <c r="WXV161" s="6"/>
      <c r="WXW161" s="6"/>
      <c r="WXX161" s="6"/>
      <c r="WXY161" s="6"/>
      <c r="WXZ161" s="6"/>
      <c r="WYA161" s="6"/>
      <c r="WYB161" s="6"/>
      <c r="WYC161" s="6"/>
      <c r="WYD161" s="6"/>
      <c r="WYE161" s="6"/>
      <c r="WYF161" s="6"/>
      <c r="WYG161" s="6"/>
      <c r="WYH161" s="6"/>
      <c r="WYI161" s="6"/>
      <c r="WYJ161" s="6"/>
      <c r="WYK161" s="6"/>
      <c r="WYL161" s="6"/>
      <c r="WYM161" s="6"/>
      <c r="WYN161" s="6"/>
      <c r="WYO161" s="6"/>
      <c r="WYP161" s="6"/>
      <c r="WYQ161" s="6"/>
      <c r="WYR161" s="6"/>
      <c r="WYS161" s="6"/>
      <c r="WYT161" s="6"/>
      <c r="WYU161" s="6"/>
      <c r="WYV161" s="6"/>
      <c r="WYW161" s="6"/>
      <c r="WYX161" s="6"/>
      <c r="WYY161" s="6"/>
      <c r="WYZ161" s="6"/>
      <c r="WZA161" s="6"/>
      <c r="WZB161" s="6"/>
      <c r="WZC161" s="6"/>
      <c r="WZD161" s="6"/>
      <c r="WZE161" s="6"/>
      <c r="WZF161" s="6"/>
      <c r="WZG161" s="6"/>
      <c r="WZH161" s="6"/>
      <c r="WZI161" s="6"/>
      <c r="WZJ161" s="6"/>
      <c r="WZK161" s="6"/>
      <c r="WZL161" s="6"/>
      <c r="WZM161" s="6"/>
      <c r="WZN161" s="6"/>
      <c r="WZO161" s="6"/>
      <c r="WZP161" s="6"/>
      <c r="WZQ161" s="6"/>
      <c r="WZR161" s="6"/>
      <c r="WZS161" s="6"/>
      <c r="WZT161" s="6"/>
      <c r="WZU161" s="6"/>
      <c r="WZV161" s="6"/>
      <c r="WZW161" s="6"/>
      <c r="WZX161" s="6"/>
      <c r="WZY161" s="6"/>
      <c r="WZZ161" s="6"/>
      <c r="XAA161" s="6"/>
      <c r="XAB161" s="6"/>
      <c r="XAC161" s="6"/>
      <c r="XAD161" s="6"/>
      <c r="XAE161" s="6"/>
      <c r="XAF161" s="6"/>
      <c r="XAG161" s="6"/>
      <c r="XAH161" s="6"/>
      <c r="XAI161" s="6"/>
      <c r="XAJ161" s="6"/>
      <c r="XAK161" s="6"/>
      <c r="XAL161" s="6"/>
      <c r="XAM161" s="6"/>
      <c r="XAN161" s="6"/>
      <c r="XAO161" s="6"/>
      <c r="XAP161" s="6"/>
      <c r="XAQ161" s="6"/>
      <c r="XAR161" s="6"/>
      <c r="XAS161" s="6"/>
      <c r="XAT161" s="6"/>
      <c r="XAU161" s="6"/>
      <c r="XAV161" s="6"/>
      <c r="XAW161" s="6"/>
      <c r="XAX161" s="6"/>
      <c r="XAY161" s="6"/>
      <c r="XAZ161" s="6"/>
      <c r="XBA161" s="6"/>
      <c r="XBB161" s="6"/>
      <c r="XBC161" s="6"/>
      <c r="XBD161" s="6"/>
      <c r="XBE161" s="6"/>
      <c r="XBF161" s="6"/>
      <c r="XBG161" s="6"/>
      <c r="XBH161" s="6"/>
      <c r="XBI161" s="6"/>
      <c r="XBJ161" s="6"/>
      <c r="XBK161" s="6"/>
      <c r="XBL161" s="6"/>
      <c r="XBM161" s="6"/>
      <c r="XBN161" s="6"/>
      <c r="XBO161" s="6"/>
      <c r="XBP161" s="6"/>
      <c r="XBQ161" s="6"/>
      <c r="XBR161" s="6"/>
      <c r="XBS161" s="6"/>
      <c r="XBT161" s="6"/>
      <c r="XBU161" s="6"/>
      <c r="XBV161" s="6"/>
      <c r="XBW161" s="6"/>
      <c r="XBX161" s="6"/>
      <c r="XBY161" s="6"/>
      <c r="XBZ161" s="6"/>
      <c r="XCA161" s="6"/>
      <c r="XCB161" s="6"/>
      <c r="XCC161" s="6"/>
      <c r="XCD161" s="6"/>
      <c r="XCE161" s="6"/>
      <c r="XCF161" s="6"/>
      <c r="XCG161" s="6"/>
      <c r="XCH161" s="6"/>
      <c r="XCI161" s="6"/>
      <c r="XCJ161" s="6"/>
      <c r="XCK161" s="6"/>
      <c r="XCL161" s="6"/>
      <c r="XCM161" s="6"/>
      <c r="XCN161" s="6"/>
      <c r="XCO161" s="6"/>
      <c r="XCP161" s="6"/>
      <c r="XCQ161" s="6"/>
      <c r="XCR161" s="6"/>
      <c r="XCS161" s="6"/>
      <c r="XCT161" s="6"/>
      <c r="XCU161" s="6"/>
      <c r="XCV161" s="6"/>
      <c r="XCW161" s="6"/>
      <c r="XCX161" s="6"/>
      <c r="XCY161" s="6"/>
      <c r="XCZ161" s="6"/>
      <c r="XDA161" s="6"/>
      <c r="XDB161" s="6"/>
      <c r="XDC161" s="6"/>
      <c r="XDD161" s="6"/>
      <c r="XDE161" s="6"/>
      <c r="XDF161" s="6"/>
      <c r="XDG161" s="6"/>
      <c r="XDH161" s="6"/>
      <c r="XDI161" s="6"/>
      <c r="XDJ161" s="6"/>
      <c r="XDK161" s="6"/>
      <c r="XDL161" s="6"/>
      <c r="XDM161" s="6"/>
      <c r="XDN161" s="6"/>
      <c r="XDO161" s="6"/>
      <c r="XDP161" s="6"/>
      <c r="XDQ161" s="6"/>
      <c r="XDR161" s="6"/>
      <c r="XDS161" s="6"/>
      <c r="XDT161" s="6"/>
      <c r="XDU161" s="6"/>
      <c r="XDV161" s="6"/>
      <c r="XDW161" s="6"/>
      <c r="XDX161" s="6"/>
      <c r="XDY161" s="6"/>
      <c r="XDZ161" s="6"/>
      <c r="XEA161" s="6"/>
      <c r="XEB161" s="6"/>
      <c r="XEC161" s="6"/>
      <c r="XED161" s="6"/>
      <c r="XEE161" s="6"/>
      <c r="XEF161" s="6"/>
      <c r="XEG161" s="6"/>
      <c r="XEH161" s="6"/>
      <c r="XEI161" s="6"/>
      <c r="XEJ161" s="6"/>
      <c r="XEK161" s="6"/>
      <c r="XEL161" s="6"/>
      <c r="XEM161" s="6"/>
      <c r="XEN161" s="6"/>
      <c r="XEO161" s="6"/>
      <c r="XEP161" s="6"/>
      <c r="XEQ161" s="6"/>
      <c r="XER161" s="6"/>
      <c r="XES161" s="6"/>
      <c r="XET161" s="6"/>
      <c r="XEU161" s="6"/>
      <c r="XEV161" s="6"/>
      <c r="XEW161" s="6"/>
      <c r="XEX161" s="6"/>
      <c r="XEY161" s="6"/>
      <c r="XEZ161" s="6"/>
      <c r="XFA161" s="6"/>
      <c r="XFB161" s="6"/>
      <c r="XFC161" s="6"/>
      <c r="XFD161" s="6"/>
    </row>
    <row r="162" spans="2:16384" ht="12.75" hidden="1" customHeight="1" x14ac:dyDescent="0.25">
      <c r="B162" s="17" t="s">
        <v>88</v>
      </c>
      <c r="C162" s="18"/>
      <c r="D162" s="68"/>
      <c r="E162" s="2">
        <f>CAZUL!B146</f>
        <v>0</v>
      </c>
      <c r="F162" s="29">
        <f>CAZUL!N146</f>
        <v>0</v>
      </c>
      <c r="G162" s="18" t="str">
        <f>DESPESAS!D$2</f>
        <v>UPA DUQUE II</v>
      </c>
      <c r="H162" s="47" t="e">
        <f>VLOOKUP(I162,FORNECEDOR!$A$1:$B$898,2,FALSE)</f>
        <v>#N/A</v>
      </c>
      <c r="I162" s="50">
        <f>CAZUL!E159</f>
        <v>0</v>
      </c>
      <c r="J162" s="25" t="e">
        <f>VLOOKUP(AA162,DESPESAS!$A$2:$B$328,2,FALSE)</f>
        <v>#N/A</v>
      </c>
      <c r="K162" s="25" t="e">
        <f>VLOOKUP(AA162,DESPESAS!$A$2:$C$338,3,FALSE)</f>
        <v>#N/A</v>
      </c>
      <c r="L162" s="19">
        <f>CAZUL!F159</f>
        <v>0</v>
      </c>
      <c r="M162" s="44">
        <f>CAZUL!G159</f>
        <v>0</v>
      </c>
      <c r="N162" s="19">
        <f>CAZUL!H159</f>
        <v>0</v>
      </c>
      <c r="O162" s="2" t="str">
        <f>DESPESAS!E$2</f>
        <v>BANCO DO BRASIL</v>
      </c>
      <c r="P162" s="18"/>
      <c r="AA162" s="48">
        <f>CAZUL!C159</f>
        <v>0</v>
      </c>
    </row>
    <row r="163" spans="2:16384" ht="12.75" hidden="1" customHeight="1" x14ac:dyDescent="0.25">
      <c r="B163" s="17" t="s">
        <v>88</v>
      </c>
      <c r="C163" s="18"/>
      <c r="D163" s="68"/>
      <c r="E163" s="2">
        <f>CAZUL!B147</f>
        <v>0</v>
      </c>
      <c r="F163" s="29">
        <f>CAZUL!N147</f>
        <v>0</v>
      </c>
      <c r="G163" s="18" t="str">
        <f>DESPESAS!D$2</f>
        <v>UPA DUQUE II</v>
      </c>
      <c r="H163" s="47" t="e">
        <f>VLOOKUP(I163,FORNECEDOR!$A$1:$B$898,2,FALSE)</f>
        <v>#N/A</v>
      </c>
      <c r="I163" s="50">
        <f>CAZUL!E160</f>
        <v>0</v>
      </c>
      <c r="J163" s="25" t="e">
        <f>VLOOKUP(AA163,DESPESAS!$A$2:$B$328,2,FALSE)</f>
        <v>#N/A</v>
      </c>
      <c r="K163" s="25" t="e">
        <f>VLOOKUP(AA163,DESPESAS!$A$2:$C$338,3,FALSE)</f>
        <v>#N/A</v>
      </c>
      <c r="L163" s="19">
        <f>CAZUL!F160</f>
        <v>0</v>
      </c>
      <c r="M163" s="44">
        <f>CAZUL!G160</f>
        <v>0</v>
      </c>
      <c r="N163" s="19">
        <f>CAZUL!H160</f>
        <v>0</v>
      </c>
      <c r="O163" s="2" t="str">
        <f>DESPESAS!E$2</f>
        <v>BANCO DO BRASIL</v>
      </c>
      <c r="P163" s="18"/>
      <c r="AA163" s="48">
        <f>CAZUL!C160</f>
        <v>0</v>
      </c>
    </row>
    <row r="164" spans="2:16384" ht="12.75" hidden="1" customHeight="1" x14ac:dyDescent="0.25">
      <c r="B164" s="17" t="s">
        <v>88</v>
      </c>
      <c r="C164" s="18"/>
      <c r="D164" s="68"/>
      <c r="E164" s="2">
        <f>CAZUL!B148</f>
        <v>0</v>
      </c>
      <c r="F164" s="29">
        <f>CAZUL!N148</f>
        <v>0</v>
      </c>
      <c r="G164" s="18" t="str">
        <f>DESPESAS!D$2</f>
        <v>UPA DUQUE II</v>
      </c>
      <c r="H164" s="47" t="e">
        <f>VLOOKUP(I164,FORNECEDOR!$A$1:$B$898,2,FALSE)</f>
        <v>#N/A</v>
      </c>
      <c r="I164" s="50">
        <f>CAZUL!E161</f>
        <v>0</v>
      </c>
      <c r="J164" s="25" t="e">
        <f>VLOOKUP(AA164,DESPESAS!$A$2:$B$328,2,FALSE)</f>
        <v>#N/A</v>
      </c>
      <c r="K164" s="25" t="e">
        <f>VLOOKUP(AA164,DESPESAS!$A$2:$C$338,3,FALSE)</f>
        <v>#N/A</v>
      </c>
      <c r="L164" s="19">
        <f>CAZUL!F161</f>
        <v>0</v>
      </c>
      <c r="M164" s="44">
        <f>CAZUL!G161</f>
        <v>0</v>
      </c>
      <c r="N164" s="19">
        <f>CAZUL!H161</f>
        <v>0</v>
      </c>
      <c r="O164" s="2" t="str">
        <f>DESPESAS!E$2</f>
        <v>BANCO DO BRASIL</v>
      </c>
      <c r="P164" s="18"/>
      <c r="AA164" s="48">
        <f>CAZUL!C161</f>
        <v>0</v>
      </c>
    </row>
    <row r="165" spans="2:16384" ht="12.75" hidden="1" customHeight="1" x14ac:dyDescent="0.25">
      <c r="B165" s="17" t="s">
        <v>88</v>
      </c>
      <c r="C165" s="18"/>
      <c r="D165" s="68"/>
      <c r="E165" s="2">
        <f>CAZUL!B149</f>
        <v>0</v>
      </c>
      <c r="F165" s="29">
        <f>CAZUL!N149</f>
        <v>0</v>
      </c>
      <c r="G165" s="18" t="str">
        <f>DESPESAS!D$2</f>
        <v>UPA DUQUE II</v>
      </c>
      <c r="H165" s="47" t="e">
        <f>VLOOKUP(I165,FORNECEDOR!$A$1:$B$898,2,FALSE)</f>
        <v>#N/A</v>
      </c>
      <c r="I165" s="50">
        <f>CAZUL!E162</f>
        <v>0</v>
      </c>
      <c r="J165" s="25" t="e">
        <f>VLOOKUP(AA165,DESPESAS!$A$2:$B$328,2,FALSE)</f>
        <v>#N/A</v>
      </c>
      <c r="K165" s="25" t="e">
        <f>VLOOKUP(AA165,DESPESAS!$A$2:$C$338,3,FALSE)</f>
        <v>#N/A</v>
      </c>
      <c r="L165" s="19">
        <f>CAZUL!F162</f>
        <v>0</v>
      </c>
      <c r="M165" s="44">
        <f>CAZUL!G162</f>
        <v>0</v>
      </c>
      <c r="N165" s="19">
        <f>CAZUL!H162</f>
        <v>0</v>
      </c>
      <c r="O165" s="2" t="str">
        <f>DESPESAS!E$2</f>
        <v>BANCO DO BRASIL</v>
      </c>
      <c r="P165" s="18"/>
      <c r="AA165" s="48">
        <f>CAZUL!C162</f>
        <v>0</v>
      </c>
    </row>
    <row r="166" spans="2:16384" ht="12.75" hidden="1" customHeight="1" x14ac:dyDescent="0.25">
      <c r="B166" s="17" t="s">
        <v>88</v>
      </c>
      <c r="C166" s="18"/>
      <c r="D166" s="68"/>
      <c r="E166" s="2">
        <f>CAZUL!B150</f>
        <v>0</v>
      </c>
      <c r="F166" s="29">
        <f>CAZUL!N150</f>
        <v>0</v>
      </c>
      <c r="G166" s="18" t="str">
        <f>DESPESAS!D$2</f>
        <v>UPA DUQUE II</v>
      </c>
      <c r="H166" s="47" t="e">
        <f>VLOOKUP(I166,FORNECEDOR!$A$1:$B$898,2,FALSE)</f>
        <v>#N/A</v>
      </c>
      <c r="I166" s="50">
        <f>CAZUL!E163</f>
        <v>0</v>
      </c>
      <c r="J166" s="25" t="e">
        <f>VLOOKUP(AA166,DESPESAS!$A$2:$B$328,2,FALSE)</f>
        <v>#N/A</v>
      </c>
      <c r="K166" s="25" t="e">
        <f>VLOOKUP(AA166,DESPESAS!$A$2:$C$338,3,FALSE)</f>
        <v>#N/A</v>
      </c>
      <c r="L166" s="19">
        <f>CAZUL!F163</f>
        <v>0</v>
      </c>
      <c r="M166" s="44">
        <f>CAZUL!G163</f>
        <v>0</v>
      </c>
      <c r="N166" s="19">
        <f>CAZUL!H163</f>
        <v>0</v>
      </c>
      <c r="O166" s="2" t="str">
        <f>DESPESAS!E$2</f>
        <v>BANCO DO BRASIL</v>
      </c>
      <c r="P166" s="18"/>
      <c r="AA166" s="48">
        <f>CAZUL!C163</f>
        <v>0</v>
      </c>
    </row>
    <row r="167" spans="2:16384" ht="12.75" hidden="1" customHeight="1" x14ac:dyDescent="0.25">
      <c r="B167" s="17" t="s">
        <v>88</v>
      </c>
      <c r="C167" s="18"/>
      <c r="D167" s="68"/>
      <c r="E167" s="2">
        <f>CAZUL!B151</f>
        <v>0</v>
      </c>
      <c r="F167" s="29">
        <f>CAZUL!N151</f>
        <v>0</v>
      </c>
      <c r="G167" s="18" t="str">
        <f>DESPESAS!D$2</f>
        <v>UPA DUQUE II</v>
      </c>
      <c r="H167" s="47" t="e">
        <f>VLOOKUP(I167,FORNECEDOR!$A$1:$B$898,2,FALSE)</f>
        <v>#N/A</v>
      </c>
      <c r="I167" s="50">
        <f>CAZUL!E164</f>
        <v>0</v>
      </c>
      <c r="J167" s="25" t="e">
        <f>VLOOKUP(AA167,DESPESAS!$A$2:$B$328,2,FALSE)</f>
        <v>#N/A</v>
      </c>
      <c r="K167" s="25" t="e">
        <f>VLOOKUP(AA167,DESPESAS!$A$2:$C$338,3,FALSE)</f>
        <v>#N/A</v>
      </c>
      <c r="L167" s="19">
        <f>CAZUL!F164</f>
        <v>0</v>
      </c>
      <c r="M167" s="44">
        <f>CAZUL!G164</f>
        <v>0</v>
      </c>
      <c r="N167" s="19">
        <f>CAZUL!H164</f>
        <v>0</v>
      </c>
      <c r="O167" s="2" t="str">
        <f>DESPESAS!E$2</f>
        <v>BANCO DO BRASIL</v>
      </c>
      <c r="P167" s="18"/>
      <c r="AA167" s="48">
        <f>CAZUL!C164</f>
        <v>0</v>
      </c>
    </row>
    <row r="168" spans="2:16384" ht="12.75" hidden="1" customHeight="1" x14ac:dyDescent="0.25">
      <c r="B168" s="17" t="s">
        <v>88</v>
      </c>
      <c r="C168" s="18"/>
      <c r="D168" s="68"/>
      <c r="E168" s="2">
        <f>CAZUL!B152</f>
        <v>0</v>
      </c>
      <c r="F168" s="29">
        <f>CAZUL!N152</f>
        <v>0</v>
      </c>
      <c r="G168" s="18" t="str">
        <f>DESPESAS!D$2</f>
        <v>UPA DUQUE II</v>
      </c>
      <c r="H168" s="47" t="e">
        <f>VLOOKUP(I168,FORNECEDOR!$A$1:$B$898,2,FALSE)</f>
        <v>#N/A</v>
      </c>
      <c r="I168" s="50">
        <f>CAZUL!E165</f>
        <v>0</v>
      </c>
      <c r="J168" s="25" t="e">
        <f>VLOOKUP(AA168,DESPESAS!$A$2:$B$328,2,FALSE)</f>
        <v>#N/A</v>
      </c>
      <c r="K168" s="25" t="e">
        <f>VLOOKUP(AA168,DESPESAS!$A$2:$C$338,3,FALSE)</f>
        <v>#N/A</v>
      </c>
      <c r="L168" s="19">
        <f>CAZUL!F165</f>
        <v>0</v>
      </c>
      <c r="M168" s="44">
        <f>CAZUL!G165</f>
        <v>0</v>
      </c>
      <c r="N168" s="19">
        <f>CAZUL!H165</f>
        <v>0</v>
      </c>
      <c r="O168" s="2" t="str">
        <f>DESPESAS!E$2</f>
        <v>BANCO DO BRASIL</v>
      </c>
      <c r="P168" s="18"/>
      <c r="AA168" s="48">
        <f>CAZUL!C165</f>
        <v>0</v>
      </c>
    </row>
    <row r="169" spans="2:16384" ht="12.75" hidden="1" customHeight="1" x14ac:dyDescent="0.25">
      <c r="B169" s="17" t="s">
        <v>88</v>
      </c>
      <c r="C169" s="18"/>
      <c r="D169" s="68"/>
      <c r="E169" s="2">
        <f>CAZUL!B153</f>
        <v>0</v>
      </c>
      <c r="F169" s="29">
        <f>CAZUL!N153</f>
        <v>0</v>
      </c>
      <c r="G169" s="18" t="str">
        <f>DESPESAS!D$2</f>
        <v>UPA DUQUE II</v>
      </c>
      <c r="H169" s="47" t="e">
        <f>VLOOKUP(I169,FORNECEDOR!$A$1:$B$898,2,FALSE)</f>
        <v>#N/A</v>
      </c>
      <c r="I169" s="50">
        <f>CAZUL!E166</f>
        <v>0</v>
      </c>
      <c r="J169" s="25" t="e">
        <f>VLOOKUP(AA169,DESPESAS!$A$2:$B$328,2,FALSE)</f>
        <v>#N/A</v>
      </c>
      <c r="K169" s="25" t="e">
        <f>VLOOKUP(AA169,DESPESAS!$A$2:$C$338,3,FALSE)</f>
        <v>#N/A</v>
      </c>
      <c r="L169" s="19">
        <f>CAZUL!F166</f>
        <v>0</v>
      </c>
      <c r="M169" s="44">
        <f>CAZUL!G166</f>
        <v>0</v>
      </c>
      <c r="N169" s="19">
        <f>CAZUL!H166</f>
        <v>0</v>
      </c>
      <c r="O169" s="2" t="str">
        <f>DESPESAS!E$2</f>
        <v>BANCO DO BRASIL</v>
      </c>
      <c r="P169" s="18"/>
      <c r="AA169" s="48">
        <f>CAZUL!C166</f>
        <v>0</v>
      </c>
    </row>
    <row r="170" spans="2:16384" ht="12.75" hidden="1" customHeight="1" x14ac:dyDescent="0.25">
      <c r="B170" s="17" t="s">
        <v>88</v>
      </c>
      <c r="C170" s="18"/>
      <c r="D170" s="68"/>
      <c r="E170" s="2">
        <f>CAZUL!B154</f>
        <v>0</v>
      </c>
      <c r="F170" s="29">
        <f>CAZUL!N154</f>
        <v>0</v>
      </c>
      <c r="G170" s="18" t="str">
        <f>DESPESAS!D$2</f>
        <v>UPA DUQUE II</v>
      </c>
      <c r="H170" s="47" t="e">
        <f>VLOOKUP(I170,FORNECEDOR!$A$1:$B$898,2,FALSE)</f>
        <v>#N/A</v>
      </c>
      <c r="I170" s="50">
        <f>CAZUL!E167</f>
        <v>0</v>
      </c>
      <c r="J170" s="25" t="e">
        <f>VLOOKUP(AA170,DESPESAS!$A$2:$B$328,2,FALSE)</f>
        <v>#N/A</v>
      </c>
      <c r="K170" s="25" t="e">
        <f>VLOOKUP(AA170,DESPESAS!$A$2:$C$338,3,FALSE)</f>
        <v>#N/A</v>
      </c>
      <c r="L170" s="19">
        <f>CAZUL!F167</f>
        <v>0</v>
      </c>
      <c r="M170" s="44">
        <f>CAZUL!G167</f>
        <v>0</v>
      </c>
      <c r="N170" s="19">
        <f>CAZUL!H167</f>
        <v>0</v>
      </c>
      <c r="O170" s="2" t="str">
        <f>DESPESAS!E$2</f>
        <v>BANCO DO BRASIL</v>
      </c>
      <c r="P170" s="18"/>
      <c r="AA170" s="48">
        <f>CAZUL!C167</f>
        <v>0</v>
      </c>
    </row>
    <row r="171" spans="2:16384" ht="12.75" hidden="1" customHeight="1" x14ac:dyDescent="0.25">
      <c r="B171" s="17" t="s">
        <v>88</v>
      </c>
      <c r="C171" s="18"/>
      <c r="D171" s="68"/>
      <c r="E171" s="2">
        <f>CAZUL!B155</f>
        <v>0</v>
      </c>
      <c r="F171" s="29">
        <f>CAZUL!N155</f>
        <v>0</v>
      </c>
      <c r="G171" s="18" t="str">
        <f>DESPESAS!D$2</f>
        <v>UPA DUQUE II</v>
      </c>
      <c r="H171" s="47" t="e">
        <f>VLOOKUP(I171,FORNECEDOR!$A$1:$B$898,2,FALSE)</f>
        <v>#N/A</v>
      </c>
      <c r="I171" s="50">
        <f>CAZUL!E168</f>
        <v>0</v>
      </c>
      <c r="J171" s="25" t="e">
        <f>VLOOKUP(AA171,DESPESAS!$A$2:$B$328,2,FALSE)</f>
        <v>#N/A</v>
      </c>
      <c r="K171" s="25" t="e">
        <f>VLOOKUP(AA171,DESPESAS!$A$2:$C$338,3,FALSE)</f>
        <v>#N/A</v>
      </c>
      <c r="L171" s="19">
        <f>CAZUL!F168</f>
        <v>0</v>
      </c>
      <c r="M171" s="44">
        <f>CAZUL!G168</f>
        <v>0</v>
      </c>
      <c r="N171" s="19">
        <f>CAZUL!H168</f>
        <v>0</v>
      </c>
      <c r="O171" s="2" t="str">
        <f>DESPESAS!E$2</f>
        <v>BANCO DO BRASIL</v>
      </c>
      <c r="P171" s="18"/>
      <c r="AA171" s="48">
        <f>CAZUL!C168</f>
        <v>0</v>
      </c>
    </row>
    <row r="172" spans="2:16384" ht="12.75" hidden="1" customHeight="1" x14ac:dyDescent="0.25">
      <c r="B172" s="17" t="s">
        <v>88</v>
      </c>
      <c r="C172" s="18"/>
      <c r="D172" s="68"/>
      <c r="E172" s="2">
        <f>CAZUL!B156</f>
        <v>0</v>
      </c>
      <c r="F172" s="29">
        <f>CAZUL!N156</f>
        <v>0</v>
      </c>
      <c r="G172" s="18" t="str">
        <f>DESPESAS!D$2</f>
        <v>UPA DUQUE II</v>
      </c>
      <c r="H172" s="47" t="e">
        <f>VLOOKUP(I172,FORNECEDOR!$A$1:$B$898,2,FALSE)</f>
        <v>#N/A</v>
      </c>
      <c r="I172" s="50">
        <f>CAZUL!E169</f>
        <v>0</v>
      </c>
      <c r="J172" s="25" t="e">
        <f>VLOOKUP(AA172,DESPESAS!$A$2:$B$328,2,FALSE)</f>
        <v>#N/A</v>
      </c>
      <c r="K172" s="25" t="e">
        <f>VLOOKUP(AA172,DESPESAS!$A$2:$C$338,3,FALSE)</f>
        <v>#N/A</v>
      </c>
      <c r="L172" s="19">
        <f>CAZUL!F169</f>
        <v>0</v>
      </c>
      <c r="M172" s="44">
        <f>CAZUL!G169</f>
        <v>0</v>
      </c>
      <c r="N172" s="19">
        <f>CAZUL!H169</f>
        <v>0</v>
      </c>
      <c r="O172" s="2" t="str">
        <f>DESPESAS!E$2</f>
        <v>BANCO DO BRASIL</v>
      </c>
      <c r="P172" s="18"/>
      <c r="AA172" s="48">
        <f>CAZUL!C169</f>
        <v>0</v>
      </c>
    </row>
    <row r="173" spans="2:16384" ht="12.75" hidden="1" customHeight="1" x14ac:dyDescent="0.25">
      <c r="B173" s="17" t="s">
        <v>88</v>
      </c>
      <c r="C173" s="18"/>
      <c r="D173" s="68"/>
      <c r="E173" s="2">
        <f>CAZUL!B157</f>
        <v>0</v>
      </c>
      <c r="F173" s="29">
        <f>CAZUL!N157</f>
        <v>0</v>
      </c>
      <c r="G173" s="18" t="str">
        <f>DESPESAS!D$2</f>
        <v>UPA DUQUE II</v>
      </c>
      <c r="H173" s="47" t="e">
        <f>VLOOKUP(I173,FORNECEDOR!$A$1:$B$898,2,FALSE)</f>
        <v>#N/A</v>
      </c>
      <c r="I173" s="50">
        <f>CAZUL!E170</f>
        <v>0</v>
      </c>
      <c r="J173" s="25" t="e">
        <f>VLOOKUP(AA173,DESPESAS!$A$2:$B$328,2,FALSE)</f>
        <v>#N/A</v>
      </c>
      <c r="K173" s="25" t="e">
        <f>VLOOKUP(AA173,DESPESAS!$A$2:$C$338,3,FALSE)</f>
        <v>#N/A</v>
      </c>
      <c r="L173" s="19">
        <f>CAZUL!F170</f>
        <v>0</v>
      </c>
      <c r="M173" s="44">
        <f>CAZUL!G170</f>
        <v>0</v>
      </c>
      <c r="N173" s="19">
        <f>CAZUL!H170</f>
        <v>0</v>
      </c>
      <c r="O173" s="2" t="str">
        <f>DESPESAS!E$2</f>
        <v>BANCO DO BRASIL</v>
      </c>
      <c r="P173" s="18"/>
      <c r="AA173" s="48">
        <f>CAZUL!C170</f>
        <v>0</v>
      </c>
    </row>
    <row r="174" spans="2:16384" ht="12.75" hidden="1" customHeight="1" x14ac:dyDescent="0.25">
      <c r="B174" s="17" t="s">
        <v>88</v>
      </c>
      <c r="C174" s="18"/>
      <c r="D174" s="68"/>
      <c r="E174" s="2">
        <f>CAZUL!B158</f>
        <v>0</v>
      </c>
      <c r="F174" s="29">
        <f>CAZUL!N158</f>
        <v>0</v>
      </c>
      <c r="G174" s="18" t="str">
        <f>DESPESAS!D$2</f>
        <v>UPA DUQUE II</v>
      </c>
      <c r="H174" s="47" t="e">
        <f>VLOOKUP(I174,FORNECEDOR!$A$1:$B$898,2,FALSE)</f>
        <v>#N/A</v>
      </c>
      <c r="I174" s="50">
        <f>CAZUL!E171</f>
        <v>0</v>
      </c>
      <c r="J174" s="25" t="e">
        <f>VLOOKUP(AA174,DESPESAS!$A$2:$B$328,2,FALSE)</f>
        <v>#N/A</v>
      </c>
      <c r="K174" s="25" t="e">
        <f>VLOOKUP(AA174,DESPESAS!$A$2:$C$338,3,FALSE)</f>
        <v>#N/A</v>
      </c>
      <c r="L174" s="19">
        <f>CAZUL!F171</f>
        <v>0</v>
      </c>
      <c r="M174" s="44">
        <f>CAZUL!G171</f>
        <v>0</v>
      </c>
      <c r="N174" s="19">
        <f>CAZUL!H171</f>
        <v>0</v>
      </c>
      <c r="O174" s="2" t="str">
        <f>DESPESAS!E$2</f>
        <v>BANCO DO BRASIL</v>
      </c>
      <c r="P174" s="18"/>
      <c r="AA174" s="48">
        <f>CAZUL!C171</f>
        <v>0</v>
      </c>
    </row>
    <row r="175" spans="2:16384" ht="12.75" hidden="1" customHeight="1" x14ac:dyDescent="0.25">
      <c r="B175" s="17" t="s">
        <v>88</v>
      </c>
      <c r="C175" s="18"/>
      <c r="D175" s="68"/>
      <c r="E175" s="2">
        <f>CAZUL!B159</f>
        <v>0</v>
      </c>
      <c r="F175" s="29">
        <f>CAZUL!N159</f>
        <v>0</v>
      </c>
      <c r="G175" s="18" t="str">
        <f>DESPESAS!D$2</f>
        <v>UPA DUQUE II</v>
      </c>
      <c r="H175" s="47" t="e">
        <f>VLOOKUP(I175,FORNECEDOR!$A$1:$B$898,2,FALSE)</f>
        <v>#N/A</v>
      </c>
      <c r="I175" s="50">
        <f>CAZUL!E172</f>
        <v>0</v>
      </c>
      <c r="J175" s="25" t="e">
        <f>VLOOKUP(AA175,DESPESAS!$A$2:$B$328,2,FALSE)</f>
        <v>#N/A</v>
      </c>
      <c r="K175" s="25" t="e">
        <f>VLOOKUP(AA175,DESPESAS!$A$2:$C$338,3,FALSE)</f>
        <v>#N/A</v>
      </c>
      <c r="L175" s="19">
        <f>CAZUL!F172</f>
        <v>0</v>
      </c>
      <c r="M175" s="44">
        <f>CAZUL!G172</f>
        <v>0</v>
      </c>
      <c r="N175" s="19">
        <f>CAZUL!H172</f>
        <v>0</v>
      </c>
      <c r="O175" s="2" t="str">
        <f>DESPESAS!E$2</f>
        <v>BANCO DO BRASIL</v>
      </c>
      <c r="P175" s="18"/>
      <c r="AA175" s="48">
        <f>CAZUL!C172</f>
        <v>0</v>
      </c>
    </row>
    <row r="176" spans="2:16384" ht="12.75" hidden="1" customHeight="1" x14ac:dyDescent="0.25">
      <c r="B176" s="17" t="s">
        <v>88</v>
      </c>
      <c r="C176" s="18"/>
      <c r="D176" s="68"/>
      <c r="E176" s="2">
        <f>CAZUL!B160</f>
        <v>0</v>
      </c>
      <c r="F176" s="29">
        <f>CAZUL!N160</f>
        <v>0</v>
      </c>
      <c r="G176" s="18" t="str">
        <f>DESPESAS!D$2</f>
        <v>UPA DUQUE II</v>
      </c>
      <c r="H176" s="47" t="e">
        <f>VLOOKUP(I176,FORNECEDOR!$A$1:$B$898,2,FALSE)</f>
        <v>#N/A</v>
      </c>
      <c r="I176" s="50">
        <f>CAZUL!E173</f>
        <v>0</v>
      </c>
      <c r="J176" s="25" t="e">
        <f>VLOOKUP(AA176,DESPESAS!$A$2:$B$328,2,FALSE)</f>
        <v>#N/A</v>
      </c>
      <c r="K176" s="25" t="e">
        <f>VLOOKUP(AA176,DESPESAS!$A$2:$C$338,3,FALSE)</f>
        <v>#N/A</v>
      </c>
      <c r="L176" s="19">
        <f>CAZUL!F173</f>
        <v>0</v>
      </c>
      <c r="M176" s="44">
        <f>CAZUL!G173</f>
        <v>0</v>
      </c>
      <c r="N176" s="19">
        <f>CAZUL!H173</f>
        <v>0</v>
      </c>
      <c r="O176" s="2" t="str">
        <f>DESPESAS!E$2</f>
        <v>BANCO DO BRASIL</v>
      </c>
      <c r="P176" s="18"/>
      <c r="AA176" s="48">
        <f>CAZUL!C173</f>
        <v>0</v>
      </c>
    </row>
    <row r="177" spans="2:27" s="6" customFormat="1" ht="12.75" hidden="1" customHeight="1" x14ac:dyDescent="0.25">
      <c r="B177" s="17" t="s">
        <v>88</v>
      </c>
      <c r="C177" s="18"/>
      <c r="D177" s="68"/>
      <c r="E177" s="2">
        <f>CAZUL!B161</f>
        <v>0</v>
      </c>
      <c r="F177" s="29">
        <f>CAZUL!N161</f>
        <v>0</v>
      </c>
      <c r="G177" s="18" t="str">
        <f>DESPESAS!D$2</f>
        <v>UPA DUQUE II</v>
      </c>
      <c r="H177" s="47" t="e">
        <f>VLOOKUP(I177,FORNECEDOR!$A$1:$B$898,2,FALSE)</f>
        <v>#N/A</v>
      </c>
      <c r="I177" s="50">
        <f>CAZUL!E174</f>
        <v>0</v>
      </c>
      <c r="J177" s="25" t="e">
        <f>VLOOKUP(AA177,DESPESAS!$A$2:$B$328,2,FALSE)</f>
        <v>#N/A</v>
      </c>
      <c r="K177" s="25" t="e">
        <f>VLOOKUP(AA177,DESPESAS!$A$2:$C$338,3,FALSE)</f>
        <v>#N/A</v>
      </c>
      <c r="L177" s="19">
        <f>CAZUL!F174</f>
        <v>0</v>
      </c>
      <c r="M177" s="44">
        <f>CAZUL!G174</f>
        <v>0</v>
      </c>
      <c r="N177" s="19">
        <f>CAZUL!H174</f>
        <v>0</v>
      </c>
      <c r="O177" s="2" t="str">
        <f>DESPESAS!E$2</f>
        <v>BANCO DO BRASIL</v>
      </c>
      <c r="P177" s="18"/>
      <c r="AA177" s="48">
        <f>CAZUL!C174</f>
        <v>0</v>
      </c>
    </row>
    <row r="178" spans="2:27" s="6" customFormat="1" ht="12.75" hidden="1" customHeight="1" x14ac:dyDescent="0.25">
      <c r="B178" s="17" t="s">
        <v>88</v>
      </c>
      <c r="C178" s="18"/>
      <c r="D178" s="68"/>
      <c r="E178" s="2">
        <f>CAZUL!B162</f>
        <v>0</v>
      </c>
      <c r="F178" s="29">
        <f>CAZUL!N162</f>
        <v>0</v>
      </c>
      <c r="G178" s="18" t="str">
        <f>DESPESAS!D$2</f>
        <v>UPA DUQUE II</v>
      </c>
      <c r="H178" s="47" t="e">
        <f>VLOOKUP(I178,FORNECEDOR!$A$1:$B$898,2,FALSE)</f>
        <v>#N/A</v>
      </c>
      <c r="I178" s="50">
        <f>CAZUL!E175</f>
        <v>0</v>
      </c>
      <c r="J178" s="25" t="e">
        <f>VLOOKUP(AA178,DESPESAS!$A$2:$B$328,2,FALSE)</f>
        <v>#N/A</v>
      </c>
      <c r="K178" s="25" t="e">
        <f>VLOOKUP(AA178,DESPESAS!$A$2:$C$338,3,FALSE)</f>
        <v>#N/A</v>
      </c>
      <c r="L178" s="19">
        <f>CAZUL!F175</f>
        <v>0</v>
      </c>
      <c r="M178" s="44">
        <f>CAZUL!G175</f>
        <v>0</v>
      </c>
      <c r="N178" s="19">
        <f>CAZUL!H175</f>
        <v>0</v>
      </c>
      <c r="O178" s="2" t="str">
        <f>DESPESAS!E$2</f>
        <v>BANCO DO BRASIL</v>
      </c>
      <c r="P178" s="18"/>
      <c r="AA178" s="48">
        <f>CAZUL!C175</f>
        <v>0</v>
      </c>
    </row>
    <row r="179" spans="2:27" s="6" customFormat="1" ht="12.75" hidden="1" customHeight="1" x14ac:dyDescent="0.25">
      <c r="B179" s="17" t="s">
        <v>88</v>
      </c>
      <c r="C179" s="18"/>
      <c r="D179" s="68"/>
      <c r="E179" s="2">
        <f>CAZUL!B163</f>
        <v>0</v>
      </c>
      <c r="F179" s="29">
        <f>CAZUL!N163</f>
        <v>0</v>
      </c>
      <c r="G179" s="18" t="str">
        <f>DESPESAS!D$2</f>
        <v>UPA DUQUE II</v>
      </c>
      <c r="H179" s="47" t="e">
        <f>VLOOKUP(I179,FORNECEDOR!$A$1:$B$898,2,FALSE)</f>
        <v>#N/A</v>
      </c>
      <c r="I179" s="50">
        <f>CAZUL!E176</f>
        <v>0</v>
      </c>
      <c r="J179" s="25" t="e">
        <f>VLOOKUP(AA179,DESPESAS!$A$2:$B$328,2,FALSE)</f>
        <v>#N/A</v>
      </c>
      <c r="K179" s="25" t="e">
        <f>VLOOKUP(AA179,DESPESAS!$A$2:$C$338,3,FALSE)</f>
        <v>#N/A</v>
      </c>
      <c r="L179" s="19">
        <f>CAZUL!F176</f>
        <v>0</v>
      </c>
      <c r="M179" s="44">
        <f>CAZUL!G176</f>
        <v>0</v>
      </c>
      <c r="N179" s="19">
        <f>CAZUL!H176</f>
        <v>0</v>
      </c>
      <c r="O179" s="2" t="str">
        <f>DESPESAS!E$2</f>
        <v>BANCO DO BRASIL</v>
      </c>
      <c r="P179" s="18"/>
      <c r="AA179" s="48">
        <f>CAZUL!C176</f>
        <v>0</v>
      </c>
    </row>
    <row r="180" spans="2:27" ht="12.75" hidden="1" customHeight="1" x14ac:dyDescent="0.25">
      <c r="B180" s="17" t="s">
        <v>88</v>
      </c>
      <c r="C180" s="18"/>
      <c r="D180" s="68"/>
      <c r="E180" s="2">
        <f>CAZUL!B164</f>
        <v>0</v>
      </c>
      <c r="F180" s="29">
        <f>CAZUL!N164</f>
        <v>0</v>
      </c>
      <c r="G180" s="18" t="str">
        <f>DESPESAS!D$2</f>
        <v>UPA DUQUE II</v>
      </c>
      <c r="H180" s="47" t="e">
        <f>VLOOKUP(I180,FORNECEDOR!$A$1:$B$898,2,FALSE)</f>
        <v>#N/A</v>
      </c>
      <c r="I180" s="50">
        <f>CAZUL!E177</f>
        <v>0</v>
      </c>
      <c r="J180" s="25" t="e">
        <f>VLOOKUP(AA180,DESPESAS!$A$2:$B$328,2,FALSE)</f>
        <v>#N/A</v>
      </c>
      <c r="K180" s="25" t="e">
        <f>VLOOKUP(AA180,DESPESAS!$A$2:$C$338,3,FALSE)</f>
        <v>#N/A</v>
      </c>
      <c r="L180" s="19">
        <f>CAZUL!F177</f>
        <v>0</v>
      </c>
      <c r="M180" s="44">
        <f>CAZUL!G177</f>
        <v>0</v>
      </c>
      <c r="N180" s="19">
        <f>CAZUL!H177</f>
        <v>0</v>
      </c>
      <c r="O180" s="2" t="str">
        <f>DESPESAS!E$2</f>
        <v>BANCO DO BRASIL</v>
      </c>
      <c r="P180" s="18"/>
      <c r="AA180" s="48">
        <f>CAZUL!C177</f>
        <v>0</v>
      </c>
    </row>
    <row r="181" spans="2:27" ht="12.75" hidden="1" customHeight="1" x14ac:dyDescent="0.25">
      <c r="B181" s="17" t="s">
        <v>88</v>
      </c>
      <c r="C181" s="18"/>
      <c r="D181" s="68"/>
      <c r="E181" s="2">
        <f>CAZUL!B165</f>
        <v>0</v>
      </c>
      <c r="F181" s="29">
        <f>CAZUL!N165</f>
        <v>0</v>
      </c>
      <c r="G181" s="18" t="str">
        <f>DESPESAS!D$2</f>
        <v>UPA DUQUE II</v>
      </c>
      <c r="H181" s="47" t="e">
        <f>VLOOKUP(I181,FORNECEDOR!$A$1:$B$898,2,FALSE)</f>
        <v>#N/A</v>
      </c>
      <c r="I181" s="50">
        <f>CAZUL!E178</f>
        <v>0</v>
      </c>
      <c r="J181" s="25" t="e">
        <f>VLOOKUP(AA181,DESPESAS!$A$2:$B$328,2,FALSE)</f>
        <v>#N/A</v>
      </c>
      <c r="K181" s="25" t="e">
        <f>VLOOKUP(AA181,DESPESAS!$A$2:$C$338,3,FALSE)</f>
        <v>#N/A</v>
      </c>
      <c r="L181" s="19">
        <f>CAZUL!F178</f>
        <v>0</v>
      </c>
      <c r="M181" s="44">
        <f>CAZUL!G178</f>
        <v>0</v>
      </c>
      <c r="N181" s="19">
        <f>CAZUL!H178</f>
        <v>0</v>
      </c>
      <c r="O181" s="2" t="str">
        <f>DESPESAS!E$2</f>
        <v>BANCO DO BRASIL</v>
      </c>
      <c r="P181" s="18"/>
      <c r="AA181" s="48">
        <f>CAZUL!C178</f>
        <v>0</v>
      </c>
    </row>
    <row r="182" spans="2:27" ht="12.75" hidden="1" customHeight="1" x14ac:dyDescent="0.25">
      <c r="B182" s="17" t="s">
        <v>88</v>
      </c>
      <c r="C182" s="18"/>
      <c r="D182" s="68"/>
      <c r="E182" s="2">
        <f>CAZUL!B166</f>
        <v>0</v>
      </c>
      <c r="F182" s="29">
        <f>CAZUL!N166</f>
        <v>0</v>
      </c>
      <c r="G182" s="18" t="str">
        <f>DESPESAS!D$2</f>
        <v>UPA DUQUE II</v>
      </c>
      <c r="H182" s="47" t="e">
        <f>VLOOKUP(I182,FORNECEDOR!$A$1:$B$898,2,FALSE)</f>
        <v>#N/A</v>
      </c>
      <c r="I182" s="50">
        <f>CAZUL!E179</f>
        <v>0</v>
      </c>
      <c r="J182" s="25" t="e">
        <f>VLOOKUP(AA182,DESPESAS!$A$2:$B$328,2,FALSE)</f>
        <v>#N/A</v>
      </c>
      <c r="K182" s="25" t="e">
        <f>VLOOKUP(AA182,DESPESAS!$A$2:$C$338,3,FALSE)</f>
        <v>#N/A</v>
      </c>
      <c r="L182" s="19">
        <f>CAZUL!F179</f>
        <v>0</v>
      </c>
      <c r="M182" s="44">
        <f>CAZUL!G179</f>
        <v>0</v>
      </c>
      <c r="N182" s="19">
        <f>CAZUL!H179</f>
        <v>0</v>
      </c>
      <c r="O182" s="2" t="str">
        <f>DESPESAS!E$2</f>
        <v>BANCO DO BRASIL</v>
      </c>
      <c r="P182" s="18"/>
      <c r="AA182" s="48">
        <f>CAZUL!C179</f>
        <v>0</v>
      </c>
    </row>
    <row r="183" spans="2:27" ht="12.75" hidden="1" customHeight="1" x14ac:dyDescent="0.25">
      <c r="B183" s="17" t="s">
        <v>88</v>
      </c>
      <c r="C183" s="18"/>
      <c r="D183" s="68"/>
      <c r="E183" s="2">
        <f>CAZUL!B167</f>
        <v>0</v>
      </c>
      <c r="F183" s="29">
        <f>CAZUL!N167</f>
        <v>0</v>
      </c>
      <c r="G183" s="18" t="str">
        <f>DESPESAS!D$2</f>
        <v>UPA DUQUE II</v>
      </c>
      <c r="H183" s="47" t="e">
        <f>VLOOKUP(I183,FORNECEDOR!$A$1:$B$898,2,FALSE)</f>
        <v>#N/A</v>
      </c>
      <c r="I183" s="50">
        <f>CAZUL!E180</f>
        <v>0</v>
      </c>
      <c r="J183" s="25" t="e">
        <f>VLOOKUP(AA183,DESPESAS!$A$2:$B$328,2,FALSE)</f>
        <v>#N/A</v>
      </c>
      <c r="K183" s="25" t="e">
        <f>VLOOKUP(AA183,DESPESAS!$A$2:$C$338,3,FALSE)</f>
        <v>#N/A</v>
      </c>
      <c r="L183" s="19">
        <f>CAZUL!F180</f>
        <v>0</v>
      </c>
      <c r="M183" s="44">
        <f>CAZUL!G180</f>
        <v>0</v>
      </c>
      <c r="N183" s="19">
        <f>CAZUL!H180</f>
        <v>0</v>
      </c>
      <c r="O183" s="2" t="str">
        <f>DESPESAS!E$2</f>
        <v>BANCO DO BRASIL</v>
      </c>
      <c r="P183" s="18"/>
      <c r="AA183" s="48">
        <f>CAZUL!C180</f>
        <v>0</v>
      </c>
    </row>
    <row r="184" spans="2:27" ht="12.75" hidden="1" customHeight="1" x14ac:dyDescent="0.25">
      <c r="B184" s="17" t="s">
        <v>88</v>
      </c>
      <c r="C184" s="18"/>
      <c r="D184" s="68"/>
      <c r="E184" s="2">
        <f>CAZUL!B168</f>
        <v>0</v>
      </c>
      <c r="F184" s="29">
        <f>CAZUL!N168</f>
        <v>0</v>
      </c>
      <c r="G184" s="18" t="str">
        <f>DESPESAS!D$2</f>
        <v>UPA DUQUE II</v>
      </c>
      <c r="H184" s="47" t="e">
        <f>VLOOKUP(I184,FORNECEDOR!$A$1:$B$898,2,FALSE)</f>
        <v>#N/A</v>
      </c>
      <c r="I184" s="50">
        <f>CAZUL!E181</f>
        <v>0</v>
      </c>
      <c r="J184" s="25" t="e">
        <f>VLOOKUP(AA184,DESPESAS!$A$2:$B$328,2,FALSE)</f>
        <v>#N/A</v>
      </c>
      <c r="K184" s="25" t="e">
        <f>VLOOKUP(AA184,DESPESAS!$A$2:$C$338,3,FALSE)</f>
        <v>#N/A</v>
      </c>
      <c r="L184" s="19">
        <f>CAZUL!F181</f>
        <v>0</v>
      </c>
      <c r="M184" s="44">
        <f>CAZUL!G181</f>
        <v>0</v>
      </c>
      <c r="N184" s="19">
        <f>CAZUL!H181</f>
        <v>0</v>
      </c>
      <c r="O184" s="2" t="str">
        <f>DESPESAS!E$2</f>
        <v>BANCO DO BRASIL</v>
      </c>
      <c r="P184" s="18"/>
      <c r="AA184" s="48">
        <f>CAZUL!C181</f>
        <v>0</v>
      </c>
    </row>
    <row r="185" spans="2:27" ht="12.75" hidden="1" customHeight="1" x14ac:dyDescent="0.25">
      <c r="B185" s="17" t="s">
        <v>88</v>
      </c>
      <c r="C185" s="18"/>
      <c r="D185" s="68"/>
      <c r="E185" s="2">
        <f>CAZUL!B169</f>
        <v>0</v>
      </c>
      <c r="F185" s="29">
        <f>CAZUL!N169</f>
        <v>0</v>
      </c>
      <c r="G185" s="18" t="str">
        <f>DESPESAS!D$2</f>
        <v>UPA DUQUE II</v>
      </c>
      <c r="H185" s="47" t="e">
        <f>VLOOKUP(I185,FORNECEDOR!$A$1:$B$898,2,FALSE)</f>
        <v>#N/A</v>
      </c>
      <c r="I185" s="50">
        <f>CAZUL!E182</f>
        <v>0</v>
      </c>
      <c r="J185" s="25" t="e">
        <f>VLOOKUP(AA185,DESPESAS!$A$2:$B$328,2,FALSE)</f>
        <v>#N/A</v>
      </c>
      <c r="K185" s="25" t="e">
        <f>VLOOKUP(AA185,DESPESAS!$A$2:$C$338,3,FALSE)</f>
        <v>#N/A</v>
      </c>
      <c r="L185" s="19">
        <f>CAZUL!F182</f>
        <v>0</v>
      </c>
      <c r="M185" s="44">
        <f>CAZUL!G182</f>
        <v>0</v>
      </c>
      <c r="N185" s="19">
        <f>CAZUL!H182</f>
        <v>0</v>
      </c>
      <c r="O185" s="2" t="str">
        <f>DESPESAS!E$2</f>
        <v>BANCO DO BRASIL</v>
      </c>
      <c r="P185" s="18"/>
      <c r="AA185" s="48">
        <f>CAZUL!C182</f>
        <v>0</v>
      </c>
    </row>
    <row r="186" spans="2:27" ht="12.75" hidden="1" customHeight="1" x14ac:dyDescent="0.25">
      <c r="B186" s="17" t="s">
        <v>88</v>
      </c>
      <c r="C186" s="18"/>
      <c r="D186" s="68"/>
      <c r="E186" s="2">
        <f>CAZUL!B170</f>
        <v>0</v>
      </c>
      <c r="F186" s="29">
        <f>CAZUL!N170</f>
        <v>0</v>
      </c>
      <c r="G186" s="18" t="str">
        <f>DESPESAS!D$2</f>
        <v>UPA DUQUE II</v>
      </c>
      <c r="H186" s="47" t="e">
        <f>VLOOKUP(I186,FORNECEDOR!$A$1:$B$898,2,FALSE)</f>
        <v>#N/A</v>
      </c>
      <c r="I186" s="50">
        <f>CAZUL!E183</f>
        <v>0</v>
      </c>
      <c r="J186" s="25" t="e">
        <f>VLOOKUP(AA186,DESPESAS!$A$2:$B$328,2,FALSE)</f>
        <v>#N/A</v>
      </c>
      <c r="K186" s="25" t="e">
        <f>VLOOKUP(AA186,DESPESAS!$A$2:$C$338,3,FALSE)</f>
        <v>#N/A</v>
      </c>
      <c r="L186" s="19">
        <f>CAZUL!F183</f>
        <v>0</v>
      </c>
      <c r="M186" s="44">
        <f>CAZUL!G183</f>
        <v>0</v>
      </c>
      <c r="N186" s="19">
        <f>CAZUL!H183</f>
        <v>0</v>
      </c>
      <c r="O186" s="2" t="str">
        <f>DESPESAS!E$2</f>
        <v>BANCO DO BRASIL</v>
      </c>
      <c r="P186" s="18"/>
      <c r="AA186" s="48">
        <f>CAZUL!C183</f>
        <v>0</v>
      </c>
    </row>
    <row r="187" spans="2:27" ht="12.75" hidden="1" customHeight="1" x14ac:dyDescent="0.25">
      <c r="B187" s="17" t="s">
        <v>88</v>
      </c>
      <c r="C187" s="18"/>
      <c r="D187" s="68"/>
      <c r="E187" s="2">
        <f>CAZUL!B171</f>
        <v>0</v>
      </c>
      <c r="F187" s="29">
        <f>CAZUL!N171</f>
        <v>0</v>
      </c>
      <c r="G187" s="18" t="str">
        <f>DESPESAS!D$2</f>
        <v>UPA DUQUE II</v>
      </c>
      <c r="H187" s="47" t="e">
        <f>VLOOKUP(I187,FORNECEDOR!$A$1:$B$898,2,FALSE)</f>
        <v>#N/A</v>
      </c>
      <c r="I187" s="50">
        <f>CAZUL!E184</f>
        <v>0</v>
      </c>
      <c r="J187" s="25" t="e">
        <f>VLOOKUP(AA187,DESPESAS!$A$2:$B$328,2,FALSE)</f>
        <v>#N/A</v>
      </c>
      <c r="K187" s="25" t="e">
        <f>VLOOKUP(AA187,DESPESAS!$A$2:$C$338,3,FALSE)</f>
        <v>#N/A</v>
      </c>
      <c r="L187" s="19">
        <f>CAZUL!F184</f>
        <v>0</v>
      </c>
      <c r="M187" s="44">
        <f>CAZUL!G184</f>
        <v>0</v>
      </c>
      <c r="N187" s="19">
        <f>CAZUL!H184</f>
        <v>0</v>
      </c>
      <c r="O187" s="2" t="str">
        <f>DESPESAS!E$2</f>
        <v>BANCO DO BRASIL</v>
      </c>
      <c r="P187" s="18"/>
      <c r="AA187" s="48">
        <f>CAZUL!C184</f>
        <v>0</v>
      </c>
    </row>
    <row r="188" spans="2:27" ht="12.75" hidden="1" customHeight="1" x14ac:dyDescent="0.25">
      <c r="B188" s="17" t="s">
        <v>88</v>
      </c>
      <c r="C188" s="18"/>
      <c r="D188" s="68"/>
      <c r="E188" s="2">
        <f>CAZUL!B172</f>
        <v>0</v>
      </c>
      <c r="F188" s="29">
        <f>CAZUL!N172</f>
        <v>0</v>
      </c>
      <c r="G188" s="18" t="str">
        <f>DESPESAS!D$2</f>
        <v>UPA DUQUE II</v>
      </c>
      <c r="H188" s="47" t="e">
        <f>VLOOKUP(I188,FORNECEDOR!$A$1:$B$898,2,FALSE)</f>
        <v>#N/A</v>
      </c>
      <c r="I188" s="50">
        <f>CAZUL!E185</f>
        <v>0</v>
      </c>
      <c r="J188" s="25" t="e">
        <f>VLOOKUP(AA188,DESPESAS!$A$2:$B$328,2,FALSE)</f>
        <v>#N/A</v>
      </c>
      <c r="K188" s="25" t="e">
        <f>VLOOKUP(AA188,DESPESAS!$A$2:$C$338,3,FALSE)</f>
        <v>#N/A</v>
      </c>
      <c r="L188" s="19">
        <f>CAZUL!F185</f>
        <v>0</v>
      </c>
      <c r="M188" s="44">
        <f>CAZUL!G185</f>
        <v>0</v>
      </c>
      <c r="N188" s="19">
        <f>CAZUL!H185</f>
        <v>0</v>
      </c>
      <c r="O188" s="2" t="str">
        <f>DESPESAS!E$2</f>
        <v>BANCO DO BRASIL</v>
      </c>
      <c r="P188" s="18"/>
      <c r="AA188" s="48">
        <f>CAZUL!C185</f>
        <v>0</v>
      </c>
    </row>
    <row r="189" spans="2:27" s="6" customFormat="1" hidden="1" x14ac:dyDescent="0.25">
      <c r="B189" s="17" t="s">
        <v>88</v>
      </c>
      <c r="C189" s="18"/>
      <c r="D189" s="68"/>
      <c r="E189" s="2">
        <f>CAZUL!B173</f>
        <v>0</v>
      </c>
      <c r="F189" s="29">
        <f>CAZUL!N173</f>
        <v>0</v>
      </c>
      <c r="G189" s="18" t="str">
        <f>DESPESAS!D$2</f>
        <v>UPA DUQUE II</v>
      </c>
      <c r="H189" s="47" t="e">
        <f>VLOOKUP(I189,FORNECEDOR!$A$1:$B$898,2,FALSE)</f>
        <v>#N/A</v>
      </c>
      <c r="I189" s="50">
        <f>CAZUL!E186</f>
        <v>0</v>
      </c>
      <c r="J189" s="25" t="e">
        <f>VLOOKUP(AA189,DESPESAS!$A$2:$B$328,2,FALSE)</f>
        <v>#N/A</v>
      </c>
      <c r="K189" s="25" t="e">
        <f>VLOOKUP(AA189,DESPESAS!$A$2:$C$338,3,FALSE)</f>
        <v>#N/A</v>
      </c>
      <c r="L189" s="19">
        <f>CAZUL!F186</f>
        <v>0</v>
      </c>
      <c r="M189" s="44">
        <f>CAZUL!G186</f>
        <v>0</v>
      </c>
      <c r="N189" s="19">
        <f>CAZUL!H186</f>
        <v>0</v>
      </c>
      <c r="O189" s="2" t="str">
        <f>DESPESAS!E$2</f>
        <v>BANCO DO BRASIL</v>
      </c>
      <c r="P189" s="18"/>
      <c r="AA189" s="48">
        <f>CAZUL!C186</f>
        <v>0</v>
      </c>
    </row>
    <row r="190" spans="2:27" hidden="1" x14ac:dyDescent="0.25">
      <c r="B190" s="17" t="s">
        <v>88</v>
      </c>
      <c r="C190" s="18"/>
      <c r="D190" s="68"/>
      <c r="E190" s="2">
        <f>CAZUL!B174</f>
        <v>0</v>
      </c>
      <c r="F190" s="29">
        <f>CAZUL!N174</f>
        <v>0</v>
      </c>
      <c r="G190" s="18" t="str">
        <f>DESPESAS!D$2</f>
        <v>UPA DUQUE II</v>
      </c>
      <c r="H190" s="47" t="e">
        <f>VLOOKUP(I190,FORNECEDOR!$A$1:$B$898,2,FALSE)</f>
        <v>#N/A</v>
      </c>
      <c r="I190" s="50">
        <f>CAZUL!E187</f>
        <v>0</v>
      </c>
      <c r="J190" s="25" t="e">
        <f>VLOOKUP(AA190,DESPESAS!$A$2:$B$328,2,FALSE)</f>
        <v>#N/A</v>
      </c>
      <c r="K190" s="25" t="e">
        <f>VLOOKUP(AA190,DESPESAS!$A$2:$C$338,3,FALSE)</f>
        <v>#N/A</v>
      </c>
      <c r="L190" s="19">
        <f>CAZUL!F187</f>
        <v>0</v>
      </c>
      <c r="M190" s="44">
        <f>CAZUL!G187</f>
        <v>0</v>
      </c>
      <c r="N190" s="19">
        <f>CAZUL!H187</f>
        <v>0</v>
      </c>
      <c r="O190" s="2" t="str">
        <f>DESPESAS!E$2</f>
        <v>BANCO DO BRASIL</v>
      </c>
      <c r="P190" s="18"/>
      <c r="AA190" s="48">
        <f>CAZUL!C187</f>
        <v>0</v>
      </c>
    </row>
    <row r="191" spans="2:27" s="8" customFormat="1" hidden="1" x14ac:dyDescent="0.25">
      <c r="B191" s="17" t="s">
        <v>88</v>
      </c>
      <c r="C191" s="18"/>
      <c r="D191" s="68"/>
      <c r="E191" s="2">
        <f>CAZUL!B175</f>
        <v>0</v>
      </c>
      <c r="F191" s="29">
        <f>CAZUL!N175</f>
        <v>0</v>
      </c>
      <c r="G191" s="18" t="str">
        <f>DESPESAS!D$2</f>
        <v>UPA DUQUE II</v>
      </c>
      <c r="H191" s="47" t="e">
        <f>VLOOKUP(I191,FORNECEDOR!$A$1:$B$898,2,FALSE)</f>
        <v>#N/A</v>
      </c>
      <c r="I191" s="50">
        <f>CAZUL!E188</f>
        <v>0</v>
      </c>
      <c r="J191" s="25" t="e">
        <f>VLOOKUP(AA191,DESPESAS!$A$2:$B$328,2,FALSE)</f>
        <v>#N/A</v>
      </c>
      <c r="K191" s="25" t="e">
        <f>VLOOKUP(AA191,DESPESAS!$A$2:$C$338,3,FALSE)</f>
        <v>#N/A</v>
      </c>
      <c r="L191" s="19">
        <f>CAZUL!F188</f>
        <v>0</v>
      </c>
      <c r="M191" s="44">
        <f>CAZUL!G188</f>
        <v>0</v>
      </c>
      <c r="N191" s="19">
        <f>CAZUL!H188</f>
        <v>0</v>
      </c>
      <c r="O191" s="2" t="str">
        <f>DESPESAS!E$2</f>
        <v>BANCO DO BRASIL</v>
      </c>
      <c r="P191" s="18"/>
      <c r="AA191" s="48">
        <f>CAZUL!C188</f>
        <v>0</v>
      </c>
    </row>
    <row r="192" spans="2:27" hidden="1" x14ac:dyDescent="0.25">
      <c r="B192" s="17" t="s">
        <v>88</v>
      </c>
      <c r="C192" s="18"/>
      <c r="D192" s="68"/>
      <c r="E192" s="2">
        <f>CAZUL!B176</f>
        <v>0</v>
      </c>
      <c r="F192" s="29">
        <f>CAZUL!N176</f>
        <v>0</v>
      </c>
      <c r="G192" s="18" t="str">
        <f>DESPESAS!D$2</f>
        <v>UPA DUQUE II</v>
      </c>
      <c r="H192" s="47" t="e">
        <f>VLOOKUP(I192,FORNECEDOR!$A$1:$B$898,2,FALSE)</f>
        <v>#N/A</v>
      </c>
      <c r="I192" s="50">
        <f>CAZUL!E189</f>
        <v>0</v>
      </c>
      <c r="J192" s="25" t="e">
        <f>VLOOKUP(AA192,DESPESAS!$A$2:$B$328,2,FALSE)</f>
        <v>#N/A</v>
      </c>
      <c r="K192" s="25" t="e">
        <f>VLOOKUP(AA192,DESPESAS!$A$2:$C$338,3,FALSE)</f>
        <v>#N/A</v>
      </c>
      <c r="L192" s="19">
        <f>CAZUL!F189</f>
        <v>0</v>
      </c>
      <c r="M192" s="44">
        <f>CAZUL!G189</f>
        <v>0</v>
      </c>
      <c r="N192" s="19">
        <f>CAZUL!H189</f>
        <v>0</v>
      </c>
      <c r="O192" s="2" t="str">
        <f>DESPESAS!E$2</f>
        <v>BANCO DO BRASIL</v>
      </c>
      <c r="P192" s="18"/>
      <c r="AA192" s="48">
        <f>CAZUL!C189</f>
        <v>0</v>
      </c>
    </row>
    <row r="193" spans="2:27" hidden="1" x14ac:dyDescent="0.25">
      <c r="B193" s="17" t="s">
        <v>88</v>
      </c>
      <c r="C193" s="18"/>
      <c r="D193" s="68"/>
      <c r="E193" s="2">
        <f>CAZUL!B177</f>
        <v>0</v>
      </c>
      <c r="F193" s="29">
        <f>CAZUL!N177</f>
        <v>0</v>
      </c>
      <c r="G193" s="18" t="str">
        <f>DESPESAS!D$2</f>
        <v>UPA DUQUE II</v>
      </c>
      <c r="H193" s="47" t="e">
        <f>VLOOKUP(I193,FORNECEDOR!$A$1:$B$898,2,FALSE)</f>
        <v>#N/A</v>
      </c>
      <c r="I193" s="50">
        <f>CAZUL!E190</f>
        <v>0</v>
      </c>
      <c r="J193" s="25" t="e">
        <f>VLOOKUP(AA193,DESPESAS!$A$2:$B$328,2,FALSE)</f>
        <v>#N/A</v>
      </c>
      <c r="K193" s="25" t="e">
        <f>VLOOKUP(AA193,DESPESAS!$A$2:$C$338,3,FALSE)</f>
        <v>#N/A</v>
      </c>
      <c r="L193" s="19">
        <f>CAZUL!F190</f>
        <v>0</v>
      </c>
      <c r="M193" s="44">
        <f>CAZUL!G190</f>
        <v>0</v>
      </c>
      <c r="N193" s="19">
        <f>CAZUL!H190</f>
        <v>0</v>
      </c>
      <c r="O193" s="2" t="str">
        <f>DESPESAS!E$2</f>
        <v>BANCO DO BRASIL</v>
      </c>
      <c r="P193" s="18"/>
      <c r="AA193" s="48">
        <f>CAZUL!C190</f>
        <v>0</v>
      </c>
    </row>
    <row r="194" spans="2:27" hidden="1" x14ac:dyDescent="0.25">
      <c r="B194" s="17" t="s">
        <v>88</v>
      </c>
      <c r="C194" s="18"/>
      <c r="D194" s="68"/>
      <c r="E194" s="2">
        <f>CAZUL!B178</f>
        <v>0</v>
      </c>
      <c r="F194" s="29">
        <f>CAZUL!N178</f>
        <v>0</v>
      </c>
      <c r="G194" s="18" t="str">
        <f>DESPESAS!D$2</f>
        <v>UPA DUQUE II</v>
      </c>
      <c r="H194" s="47" t="e">
        <f>VLOOKUP(I194,FORNECEDOR!$A$1:$B$898,2,FALSE)</f>
        <v>#N/A</v>
      </c>
      <c r="I194" s="50">
        <f>CAZUL!E191</f>
        <v>0</v>
      </c>
      <c r="J194" s="25" t="e">
        <f>VLOOKUP(AA194,DESPESAS!$A$2:$B$328,2,FALSE)</f>
        <v>#N/A</v>
      </c>
      <c r="K194" s="25" t="e">
        <f>VLOOKUP(AA194,DESPESAS!$A$2:$C$338,3,FALSE)</f>
        <v>#N/A</v>
      </c>
      <c r="L194" s="19">
        <f>CAZUL!F191</f>
        <v>0</v>
      </c>
      <c r="M194" s="44">
        <f>CAZUL!G191</f>
        <v>0</v>
      </c>
      <c r="N194" s="19">
        <f>CAZUL!H191</f>
        <v>0</v>
      </c>
      <c r="O194" s="2" t="str">
        <f>DESPESAS!E$2</f>
        <v>BANCO DO BRASIL</v>
      </c>
      <c r="P194" s="18"/>
      <c r="AA194" s="48">
        <f>CAZUL!C191</f>
        <v>0</v>
      </c>
    </row>
    <row r="195" spans="2:27" hidden="1" x14ac:dyDescent="0.25">
      <c r="B195" s="17" t="s">
        <v>88</v>
      </c>
      <c r="C195" s="18"/>
      <c r="D195" s="68"/>
      <c r="E195" s="2">
        <f>CAZUL!B179</f>
        <v>0</v>
      </c>
      <c r="F195" s="29">
        <f>CAZUL!N179</f>
        <v>0</v>
      </c>
      <c r="G195" s="18" t="str">
        <f>DESPESAS!D$2</f>
        <v>UPA DUQUE II</v>
      </c>
      <c r="H195" s="47" t="e">
        <f>VLOOKUP(I195,FORNECEDOR!$A$1:$B$898,2,FALSE)</f>
        <v>#N/A</v>
      </c>
      <c r="I195" s="50">
        <f>CAZUL!E192</f>
        <v>0</v>
      </c>
      <c r="J195" s="25" t="e">
        <f>VLOOKUP(AA195,DESPESAS!$A$2:$B$328,2,FALSE)</f>
        <v>#N/A</v>
      </c>
      <c r="K195" s="25" t="e">
        <f>VLOOKUP(AA195,DESPESAS!$A$2:$C$338,3,FALSE)</f>
        <v>#N/A</v>
      </c>
      <c r="L195" s="19">
        <f>CAZUL!F192</f>
        <v>0</v>
      </c>
      <c r="M195" s="44">
        <f>CAZUL!G192</f>
        <v>0</v>
      </c>
      <c r="N195" s="19">
        <f>CAZUL!H192</f>
        <v>0</v>
      </c>
      <c r="O195" s="2" t="str">
        <f>DESPESAS!E$2</f>
        <v>BANCO DO BRASIL</v>
      </c>
      <c r="P195" s="18"/>
      <c r="AA195" s="48">
        <f>CAZUL!C192</f>
        <v>0</v>
      </c>
    </row>
    <row r="196" spans="2:27" hidden="1" x14ac:dyDescent="0.25">
      <c r="B196" s="17" t="s">
        <v>88</v>
      </c>
      <c r="C196" s="18"/>
      <c r="D196" s="68"/>
      <c r="E196" s="2">
        <f>CAZUL!B180</f>
        <v>0</v>
      </c>
      <c r="F196" s="29">
        <f>CAZUL!N180</f>
        <v>0</v>
      </c>
      <c r="G196" s="18" t="str">
        <f>DESPESAS!D$2</f>
        <v>UPA DUQUE II</v>
      </c>
      <c r="H196" s="47" t="e">
        <f>VLOOKUP(I196,FORNECEDOR!$A$1:$B$898,2,FALSE)</f>
        <v>#N/A</v>
      </c>
      <c r="I196" s="50">
        <f>CAZUL!E193</f>
        <v>0</v>
      </c>
      <c r="J196" s="25" t="e">
        <f>VLOOKUP(AA196,DESPESAS!$A$2:$B$328,2,FALSE)</f>
        <v>#N/A</v>
      </c>
      <c r="K196" s="25" t="e">
        <f>VLOOKUP(AA196,DESPESAS!$A$2:$C$338,3,FALSE)</f>
        <v>#N/A</v>
      </c>
      <c r="L196" s="19">
        <f>CAZUL!F193</f>
        <v>0</v>
      </c>
      <c r="M196" s="44">
        <f>CAZUL!G193</f>
        <v>0</v>
      </c>
      <c r="N196" s="19">
        <f>CAZUL!H193</f>
        <v>0</v>
      </c>
      <c r="O196" s="2" t="str">
        <f>DESPESAS!E$2</f>
        <v>BANCO DO BRASIL</v>
      </c>
      <c r="P196" s="18"/>
      <c r="AA196" s="48">
        <f>CAZUL!C193</f>
        <v>0</v>
      </c>
    </row>
    <row r="197" spans="2:27" hidden="1" x14ac:dyDescent="0.25">
      <c r="B197" s="17" t="s">
        <v>88</v>
      </c>
      <c r="C197" s="18"/>
      <c r="D197" s="68"/>
      <c r="E197" s="2">
        <f>CAZUL!B181</f>
        <v>0</v>
      </c>
      <c r="F197" s="29">
        <f>CAZUL!N181</f>
        <v>0</v>
      </c>
      <c r="G197" s="18" t="str">
        <f>DESPESAS!D$2</f>
        <v>UPA DUQUE II</v>
      </c>
      <c r="H197" s="47" t="e">
        <f>VLOOKUP(I197,FORNECEDOR!$A$1:$B$898,2,FALSE)</f>
        <v>#N/A</v>
      </c>
      <c r="I197" s="50">
        <f>CAZUL!E194</f>
        <v>0</v>
      </c>
      <c r="J197" s="25" t="e">
        <f>VLOOKUP(AA197,DESPESAS!$A$2:$B$328,2,FALSE)</f>
        <v>#N/A</v>
      </c>
      <c r="K197" s="25" t="e">
        <f>VLOOKUP(AA197,DESPESAS!$A$2:$C$338,3,FALSE)</f>
        <v>#N/A</v>
      </c>
      <c r="L197" s="19">
        <f>CAZUL!F194</f>
        <v>0</v>
      </c>
      <c r="M197" s="44">
        <f>CAZUL!G194</f>
        <v>0</v>
      </c>
      <c r="N197" s="19">
        <f>CAZUL!H194</f>
        <v>0</v>
      </c>
      <c r="O197" s="2" t="str">
        <f>DESPESAS!E$2</f>
        <v>BANCO DO BRASIL</v>
      </c>
      <c r="P197" s="18"/>
      <c r="AA197" s="48">
        <f>CAZUL!C194</f>
        <v>0</v>
      </c>
    </row>
    <row r="198" spans="2:27" hidden="1" x14ac:dyDescent="0.25">
      <c r="B198" s="17" t="s">
        <v>88</v>
      </c>
      <c r="C198" s="18"/>
      <c r="D198" s="68"/>
      <c r="E198" s="2">
        <f>CAZUL!B182</f>
        <v>0</v>
      </c>
      <c r="F198" s="29">
        <f>CAZUL!N182</f>
        <v>0</v>
      </c>
      <c r="G198" s="18" t="str">
        <f>DESPESAS!D$2</f>
        <v>UPA DUQUE II</v>
      </c>
      <c r="H198" s="47" t="e">
        <f>VLOOKUP(I198,FORNECEDOR!$A$1:$B$898,2,FALSE)</f>
        <v>#N/A</v>
      </c>
      <c r="I198" s="50">
        <f>CAZUL!E195</f>
        <v>0</v>
      </c>
      <c r="J198" s="25" t="e">
        <f>VLOOKUP(AA198,DESPESAS!$A$2:$B$328,2,FALSE)</f>
        <v>#N/A</v>
      </c>
      <c r="K198" s="25" t="e">
        <f>VLOOKUP(AA198,DESPESAS!$A$2:$C$338,3,FALSE)</f>
        <v>#N/A</v>
      </c>
      <c r="L198" s="19">
        <f>CAZUL!F195</f>
        <v>0</v>
      </c>
      <c r="M198" s="44">
        <f>CAZUL!G195</f>
        <v>0</v>
      </c>
      <c r="N198" s="19">
        <f>CAZUL!H195</f>
        <v>0</v>
      </c>
      <c r="O198" s="2" t="str">
        <f>DESPESAS!E$2</f>
        <v>BANCO DO BRASIL</v>
      </c>
      <c r="P198" s="18"/>
      <c r="AA198" s="48">
        <f>CAZUL!C195</f>
        <v>0</v>
      </c>
    </row>
    <row r="199" spans="2:27" hidden="1" x14ac:dyDescent="0.25">
      <c r="B199" s="17" t="s">
        <v>88</v>
      </c>
      <c r="C199" s="18"/>
      <c r="D199" s="68"/>
      <c r="E199" s="2">
        <f>CAZUL!B183</f>
        <v>0</v>
      </c>
      <c r="F199" s="29">
        <f>CAZUL!N183</f>
        <v>0</v>
      </c>
      <c r="G199" s="18" t="str">
        <f>DESPESAS!D$2</f>
        <v>UPA DUQUE II</v>
      </c>
      <c r="H199" s="47" t="e">
        <f>VLOOKUP(I199,FORNECEDOR!$A$1:$B$898,2,FALSE)</f>
        <v>#N/A</v>
      </c>
      <c r="I199" s="50">
        <f>CAZUL!E196</f>
        <v>0</v>
      </c>
      <c r="J199" s="25" t="e">
        <f>VLOOKUP(AA199,DESPESAS!$A$2:$B$328,2,FALSE)</f>
        <v>#N/A</v>
      </c>
      <c r="K199" s="25" t="e">
        <f>VLOOKUP(AA199,DESPESAS!$A$2:$C$338,3,FALSE)</f>
        <v>#N/A</v>
      </c>
      <c r="L199" s="19">
        <f>CAZUL!F196</f>
        <v>0</v>
      </c>
      <c r="M199" s="44">
        <f>CAZUL!G196</f>
        <v>0</v>
      </c>
      <c r="N199" s="19">
        <f>CAZUL!H196</f>
        <v>0</v>
      </c>
      <c r="O199" s="2" t="str">
        <f>DESPESAS!E$2</f>
        <v>BANCO DO BRASIL</v>
      </c>
      <c r="P199" s="18"/>
      <c r="AA199" s="48">
        <f>CAZUL!C196</f>
        <v>0</v>
      </c>
    </row>
    <row r="200" spans="2:27" hidden="1" x14ac:dyDescent="0.25">
      <c r="B200" s="17" t="s">
        <v>88</v>
      </c>
      <c r="C200" s="18"/>
      <c r="D200" s="68"/>
      <c r="E200" s="2">
        <f>CAZUL!B184</f>
        <v>0</v>
      </c>
      <c r="F200" s="29">
        <f>CAZUL!N184</f>
        <v>0</v>
      </c>
      <c r="G200" s="18" t="str">
        <f>DESPESAS!D$2</f>
        <v>UPA DUQUE II</v>
      </c>
      <c r="H200" s="47" t="e">
        <f>VLOOKUP(I200,FORNECEDOR!$A$1:$B$898,2,FALSE)</f>
        <v>#N/A</v>
      </c>
      <c r="I200" s="50">
        <f>CAZUL!E197</f>
        <v>0</v>
      </c>
      <c r="J200" s="25" t="e">
        <f>VLOOKUP(AA200,DESPESAS!$A$2:$B$328,2,FALSE)</f>
        <v>#N/A</v>
      </c>
      <c r="K200" s="25" t="e">
        <f>VLOOKUP(AA200,DESPESAS!$A$2:$C$338,3,FALSE)</f>
        <v>#N/A</v>
      </c>
      <c r="L200" s="19">
        <f>CAZUL!F197</f>
        <v>0</v>
      </c>
      <c r="M200" s="44">
        <f>CAZUL!G197</f>
        <v>0</v>
      </c>
      <c r="N200" s="19">
        <f>CAZUL!H197</f>
        <v>0</v>
      </c>
      <c r="O200" s="2" t="str">
        <f>DESPESAS!E$2</f>
        <v>BANCO DO BRASIL</v>
      </c>
      <c r="P200" s="18"/>
      <c r="AA200" s="48">
        <f>CAZUL!C197</f>
        <v>0</v>
      </c>
    </row>
    <row r="201" spans="2:27" hidden="1" x14ac:dyDescent="0.25">
      <c r="B201" s="17" t="s">
        <v>88</v>
      </c>
      <c r="C201" s="18"/>
      <c r="D201" s="68"/>
      <c r="E201" s="2">
        <f>CAZUL!B185</f>
        <v>0</v>
      </c>
      <c r="F201" s="29">
        <f>CAZUL!N185</f>
        <v>0</v>
      </c>
      <c r="G201" s="18" t="str">
        <f>DESPESAS!D$2</f>
        <v>UPA DUQUE II</v>
      </c>
      <c r="H201" s="47" t="e">
        <f>VLOOKUP(I201,FORNECEDOR!$A$1:$B$898,2,FALSE)</f>
        <v>#N/A</v>
      </c>
      <c r="I201" s="50">
        <f>CAZUL!E198</f>
        <v>0</v>
      </c>
      <c r="J201" s="25" t="e">
        <f>VLOOKUP(AA201,DESPESAS!$A$2:$B$328,2,FALSE)</f>
        <v>#N/A</v>
      </c>
      <c r="K201" s="25" t="e">
        <f>VLOOKUP(AA201,DESPESAS!$A$2:$C$338,3,FALSE)</f>
        <v>#N/A</v>
      </c>
      <c r="L201" s="19">
        <f>CAZUL!F198</f>
        <v>0</v>
      </c>
      <c r="M201" s="44">
        <f>CAZUL!G198</f>
        <v>0</v>
      </c>
      <c r="N201" s="19">
        <f>CAZUL!H198</f>
        <v>0</v>
      </c>
      <c r="O201" s="2" t="str">
        <f>DESPESAS!E$2</f>
        <v>BANCO DO BRASIL</v>
      </c>
      <c r="P201" s="18"/>
      <c r="AA201" s="48">
        <f>CAZUL!C198</f>
        <v>0</v>
      </c>
    </row>
    <row r="202" spans="2:27" hidden="1" x14ac:dyDescent="0.25">
      <c r="B202" s="17" t="s">
        <v>88</v>
      </c>
      <c r="C202" s="18"/>
      <c r="D202" s="26"/>
      <c r="E202" s="2">
        <f>CAZUL!B186</f>
        <v>0</v>
      </c>
      <c r="F202" s="29">
        <f>CAZUL!N186</f>
        <v>0</v>
      </c>
      <c r="G202" s="18" t="str">
        <f>DESPESAS!D$2</f>
        <v>UPA DUQUE II</v>
      </c>
      <c r="H202" s="47" t="e">
        <f>VLOOKUP(I202,FORNECEDOR!$A$1:$B$898,2,FALSE)</f>
        <v>#N/A</v>
      </c>
      <c r="I202" s="50">
        <f>CAZUL!E199</f>
        <v>0</v>
      </c>
      <c r="J202" s="25" t="e">
        <f>VLOOKUP(AA202,DESPESAS!$A$2:$B$328,2,FALSE)</f>
        <v>#N/A</v>
      </c>
      <c r="K202" s="25" t="e">
        <f>VLOOKUP(AA202,DESPESAS!$A$2:$C$338,3,FALSE)</f>
        <v>#N/A</v>
      </c>
      <c r="L202" s="19">
        <f>CAZUL!F199</f>
        <v>0</v>
      </c>
      <c r="M202" s="44">
        <f>CAZUL!G199</f>
        <v>0</v>
      </c>
      <c r="N202" s="19">
        <f>CAZUL!H199</f>
        <v>0</v>
      </c>
      <c r="O202" s="2" t="str">
        <f>DESPESAS!E$2</f>
        <v>BANCO DO BRASIL</v>
      </c>
      <c r="P202" s="18"/>
      <c r="AA202" s="48">
        <f>CAZUL!C199</f>
        <v>0</v>
      </c>
    </row>
    <row r="203" spans="2:27" hidden="1" x14ac:dyDescent="0.25">
      <c r="B203" s="17" t="s">
        <v>88</v>
      </c>
      <c r="C203" s="18"/>
      <c r="D203" s="68"/>
      <c r="E203" s="2">
        <f>CAZUL!B187</f>
        <v>0</v>
      </c>
      <c r="F203" s="29">
        <f>CAZUL!N187</f>
        <v>0</v>
      </c>
      <c r="G203" s="18" t="str">
        <f>DESPESAS!D$2</f>
        <v>UPA DUQUE II</v>
      </c>
      <c r="H203" s="47" t="e">
        <f>VLOOKUP(I203,FORNECEDOR!$A$1:$B$898,2,FALSE)</f>
        <v>#N/A</v>
      </c>
      <c r="I203" s="50">
        <f>CAZUL!E200</f>
        <v>0</v>
      </c>
      <c r="J203" s="25" t="e">
        <f>VLOOKUP(AA203,DESPESAS!$A$2:$B$328,2,FALSE)</f>
        <v>#N/A</v>
      </c>
      <c r="K203" s="25" t="e">
        <f>VLOOKUP(AA203,DESPESAS!$A$2:$C$338,3,FALSE)</f>
        <v>#N/A</v>
      </c>
      <c r="L203" s="19">
        <f>CAZUL!F200</f>
        <v>0</v>
      </c>
      <c r="M203" s="44">
        <f>CAZUL!G200</f>
        <v>0</v>
      </c>
      <c r="N203" s="19">
        <f>CAZUL!H200</f>
        <v>0</v>
      </c>
      <c r="O203" s="2" t="str">
        <f>DESPESAS!E$2</f>
        <v>BANCO DO BRASIL</v>
      </c>
      <c r="P203" s="18"/>
      <c r="AA203" s="48">
        <f>CAZUL!C200</f>
        <v>0</v>
      </c>
    </row>
    <row r="204" spans="2:27" hidden="1" x14ac:dyDescent="0.25">
      <c r="B204" s="17" t="s">
        <v>88</v>
      </c>
      <c r="C204" s="18"/>
      <c r="D204" s="68"/>
      <c r="E204" s="2">
        <f>CAZUL!B188</f>
        <v>0</v>
      </c>
      <c r="F204" s="29">
        <f>CAZUL!N188</f>
        <v>0</v>
      </c>
      <c r="G204" s="18" t="str">
        <f>DESPESAS!D$2</f>
        <v>UPA DUQUE II</v>
      </c>
      <c r="H204" s="47" t="e">
        <f>VLOOKUP(I204,FORNECEDOR!$A$1:$B$898,2,FALSE)</f>
        <v>#N/A</v>
      </c>
      <c r="I204" s="50">
        <f>CAZUL!E201</f>
        <v>0</v>
      </c>
      <c r="J204" s="25" t="e">
        <f>VLOOKUP(AA204,DESPESAS!$A$2:$B$328,2,FALSE)</f>
        <v>#N/A</v>
      </c>
      <c r="K204" s="25" t="e">
        <f>VLOOKUP(AA204,DESPESAS!$A$2:$C$338,3,FALSE)</f>
        <v>#N/A</v>
      </c>
      <c r="L204" s="19">
        <f>CAZUL!F201</f>
        <v>0</v>
      </c>
      <c r="M204" s="44">
        <f>CAZUL!G201</f>
        <v>0</v>
      </c>
      <c r="N204" s="19">
        <f>CAZUL!H201</f>
        <v>0</v>
      </c>
      <c r="O204" s="2" t="str">
        <f>DESPESAS!E$2</f>
        <v>BANCO DO BRASIL</v>
      </c>
      <c r="P204" s="18"/>
      <c r="AA204" s="48">
        <f>CAZUL!C201</f>
        <v>0</v>
      </c>
    </row>
    <row r="205" spans="2:27" hidden="1" x14ac:dyDescent="0.25">
      <c r="B205" s="17" t="s">
        <v>88</v>
      </c>
      <c r="C205" s="18"/>
      <c r="D205" s="68"/>
      <c r="E205" s="2">
        <f>CAZUL!B189</f>
        <v>0</v>
      </c>
      <c r="F205" s="29">
        <f>CAZUL!N189</f>
        <v>0</v>
      </c>
      <c r="G205" s="18" t="str">
        <f>DESPESAS!D$2</f>
        <v>UPA DUQUE II</v>
      </c>
      <c r="H205" s="47" t="e">
        <f>VLOOKUP(I205,FORNECEDOR!$A$1:$B$898,2,FALSE)</f>
        <v>#N/A</v>
      </c>
      <c r="I205" s="50">
        <f>CAZUL!E202</f>
        <v>0</v>
      </c>
      <c r="J205" s="25" t="e">
        <f>VLOOKUP(AA205,DESPESAS!$A$2:$B$328,2,FALSE)</f>
        <v>#N/A</v>
      </c>
      <c r="K205" s="25" t="e">
        <f>VLOOKUP(AA205,DESPESAS!$A$2:$C$338,3,FALSE)</f>
        <v>#N/A</v>
      </c>
      <c r="L205" s="19">
        <f>CAZUL!F202</f>
        <v>0</v>
      </c>
      <c r="M205" s="44">
        <f>CAZUL!G202</f>
        <v>0</v>
      </c>
      <c r="N205" s="19">
        <f>CAZUL!H202</f>
        <v>0</v>
      </c>
      <c r="O205" s="2" t="str">
        <f>DESPESAS!E$2</f>
        <v>BANCO DO BRASIL</v>
      </c>
      <c r="P205" s="18"/>
      <c r="AA205" s="48">
        <f>CAZUL!C202</f>
        <v>0</v>
      </c>
    </row>
    <row r="206" spans="2:27" hidden="1" x14ac:dyDescent="0.25">
      <c r="B206" s="17" t="s">
        <v>88</v>
      </c>
      <c r="C206" s="18"/>
      <c r="D206" s="68"/>
      <c r="E206" s="2">
        <f>CAZUL!B190</f>
        <v>0</v>
      </c>
      <c r="F206" s="29">
        <f>CAZUL!N190</f>
        <v>0</v>
      </c>
      <c r="G206" s="18" t="str">
        <f>DESPESAS!D$2</f>
        <v>UPA DUQUE II</v>
      </c>
      <c r="H206" s="47" t="e">
        <f>VLOOKUP(I206,FORNECEDOR!$A$1:$B$898,2,FALSE)</f>
        <v>#N/A</v>
      </c>
      <c r="I206" s="50">
        <f>CAZUL!E203</f>
        <v>0</v>
      </c>
      <c r="J206" s="25" t="e">
        <f>VLOOKUP(AA206,DESPESAS!$A$2:$B$328,2,FALSE)</f>
        <v>#N/A</v>
      </c>
      <c r="K206" s="25" t="e">
        <f>VLOOKUP(AA206,DESPESAS!$A$2:$C$338,3,FALSE)</f>
        <v>#N/A</v>
      </c>
      <c r="L206" s="19">
        <f>CAZUL!F203</f>
        <v>0</v>
      </c>
      <c r="M206" s="44">
        <f>CAZUL!G203</f>
        <v>0</v>
      </c>
      <c r="N206" s="19">
        <f>CAZUL!H203</f>
        <v>0</v>
      </c>
      <c r="O206" s="2" t="str">
        <f>DESPESAS!E$2</f>
        <v>BANCO DO BRASIL</v>
      </c>
      <c r="P206" s="18"/>
      <c r="AA206" s="48">
        <f>CAZUL!C203</f>
        <v>0</v>
      </c>
    </row>
    <row r="207" spans="2:27" hidden="1" x14ac:dyDescent="0.25">
      <c r="B207" s="17" t="s">
        <v>88</v>
      </c>
      <c r="C207" s="18"/>
      <c r="D207" s="68"/>
      <c r="E207" s="2">
        <f>CAZUL!B191</f>
        <v>0</v>
      </c>
      <c r="F207" s="29">
        <f>CAZUL!N191</f>
        <v>0</v>
      </c>
      <c r="G207" s="18" t="str">
        <f>DESPESAS!D$2</f>
        <v>UPA DUQUE II</v>
      </c>
      <c r="H207" s="47" t="e">
        <f>VLOOKUP(I207,FORNECEDOR!$A$1:$B$898,2,FALSE)</f>
        <v>#N/A</v>
      </c>
      <c r="I207" s="50">
        <f>CAZUL!E204</f>
        <v>0</v>
      </c>
      <c r="J207" s="25" t="e">
        <f>VLOOKUP(AA207,DESPESAS!$A$2:$B$328,2,FALSE)</f>
        <v>#N/A</v>
      </c>
      <c r="K207" s="25" t="e">
        <f>VLOOKUP(AA207,DESPESAS!$A$2:$C$338,3,FALSE)</f>
        <v>#N/A</v>
      </c>
      <c r="L207" s="19">
        <f>CAZUL!F204</f>
        <v>0</v>
      </c>
      <c r="M207" s="44">
        <f>CAZUL!G204</f>
        <v>0</v>
      </c>
      <c r="N207" s="19">
        <f>CAZUL!H204</f>
        <v>0</v>
      </c>
      <c r="O207" s="2" t="str">
        <f>DESPESAS!E$2</f>
        <v>BANCO DO BRASIL</v>
      </c>
      <c r="P207" s="18"/>
      <c r="AA207" s="48">
        <f>CAZUL!C204</f>
        <v>0</v>
      </c>
    </row>
    <row r="208" spans="2:27" hidden="1" x14ac:dyDescent="0.25">
      <c r="B208" s="17" t="s">
        <v>88</v>
      </c>
      <c r="C208" s="18"/>
      <c r="D208" s="68"/>
      <c r="E208" s="2">
        <f>CAZUL!B192</f>
        <v>0</v>
      </c>
      <c r="F208" s="29">
        <f>CAZUL!N192</f>
        <v>0</v>
      </c>
      <c r="G208" s="18" t="str">
        <f>DESPESAS!D$2</f>
        <v>UPA DUQUE II</v>
      </c>
      <c r="H208" s="47" t="e">
        <f>VLOOKUP(I208,FORNECEDOR!$A$1:$B$898,2,FALSE)</f>
        <v>#N/A</v>
      </c>
      <c r="I208" s="50">
        <f>CAZUL!E205</f>
        <v>0</v>
      </c>
      <c r="J208" s="25" t="e">
        <f>VLOOKUP(AA208,DESPESAS!$A$2:$B$328,2,FALSE)</f>
        <v>#N/A</v>
      </c>
      <c r="K208" s="25" t="e">
        <f>VLOOKUP(AA208,DESPESAS!$A$2:$C$338,3,FALSE)</f>
        <v>#N/A</v>
      </c>
      <c r="L208" s="19">
        <f>CAZUL!F205</f>
        <v>0</v>
      </c>
      <c r="M208" s="44">
        <f>CAZUL!G205</f>
        <v>0</v>
      </c>
      <c r="N208" s="19">
        <f>CAZUL!H205</f>
        <v>0</v>
      </c>
      <c r="O208" s="2" t="str">
        <f>DESPESAS!E$2</f>
        <v>BANCO DO BRASIL</v>
      </c>
      <c r="P208" s="18"/>
      <c r="AA208" s="48">
        <f>CAZUL!C205</f>
        <v>0</v>
      </c>
    </row>
    <row r="209" spans="2:27" hidden="1" x14ac:dyDescent="0.25">
      <c r="B209" s="17" t="s">
        <v>88</v>
      </c>
      <c r="C209" s="18"/>
      <c r="D209" s="68"/>
      <c r="E209" s="2">
        <f>CAZUL!B193</f>
        <v>0</v>
      </c>
      <c r="F209" s="29">
        <f>CAZUL!N193</f>
        <v>0</v>
      </c>
      <c r="G209" s="18" t="str">
        <f>DESPESAS!D$2</f>
        <v>UPA DUQUE II</v>
      </c>
      <c r="H209" s="47" t="e">
        <f>VLOOKUP(I209,FORNECEDOR!$A$1:$B$898,2,FALSE)</f>
        <v>#N/A</v>
      </c>
      <c r="I209" s="50">
        <f>CAZUL!E206</f>
        <v>0</v>
      </c>
      <c r="J209" s="25" t="e">
        <f>VLOOKUP(AA209,DESPESAS!$A$2:$B$328,2,FALSE)</f>
        <v>#N/A</v>
      </c>
      <c r="K209" s="25" t="e">
        <f>VLOOKUP(AA209,DESPESAS!$A$2:$C$338,3,FALSE)</f>
        <v>#N/A</v>
      </c>
      <c r="L209" s="19">
        <f>CAZUL!F206</f>
        <v>0</v>
      </c>
      <c r="M209" s="44">
        <f>CAZUL!G206</f>
        <v>0</v>
      </c>
      <c r="N209" s="19">
        <f>CAZUL!H206</f>
        <v>0</v>
      </c>
      <c r="O209" s="2" t="str">
        <f>DESPESAS!E$2</f>
        <v>BANCO DO BRASIL</v>
      </c>
      <c r="P209" s="18"/>
      <c r="AA209" s="48">
        <f>CAZUL!C206</f>
        <v>0</v>
      </c>
    </row>
    <row r="210" spans="2:27" hidden="1" x14ac:dyDescent="0.25">
      <c r="B210" s="17" t="s">
        <v>88</v>
      </c>
      <c r="C210" s="18"/>
      <c r="D210" s="68"/>
      <c r="E210" s="2">
        <f>CAZUL!B194</f>
        <v>0</v>
      </c>
      <c r="F210" s="29">
        <f>CAZUL!N194</f>
        <v>0</v>
      </c>
      <c r="G210" s="18" t="str">
        <f>DESPESAS!D$2</f>
        <v>UPA DUQUE II</v>
      </c>
      <c r="H210" s="47" t="e">
        <f>VLOOKUP(I210,FORNECEDOR!$A$1:$B$898,2,FALSE)</f>
        <v>#N/A</v>
      </c>
      <c r="I210" s="50">
        <f>CAZUL!E207</f>
        <v>0</v>
      </c>
      <c r="J210" s="25" t="e">
        <f>VLOOKUP(AA210,DESPESAS!$A$2:$B$328,2,FALSE)</f>
        <v>#N/A</v>
      </c>
      <c r="K210" s="25" t="e">
        <f>VLOOKUP(AA210,DESPESAS!$A$2:$C$338,3,FALSE)</f>
        <v>#N/A</v>
      </c>
      <c r="L210" s="19">
        <f>CAZUL!F207</f>
        <v>0</v>
      </c>
      <c r="M210" s="44">
        <f>CAZUL!G207</f>
        <v>0</v>
      </c>
      <c r="N210" s="19">
        <f>CAZUL!H207</f>
        <v>0</v>
      </c>
      <c r="O210" s="2" t="str">
        <f>DESPESAS!E$2</f>
        <v>BANCO DO BRASIL</v>
      </c>
      <c r="P210" s="18"/>
      <c r="AA210" s="48">
        <f>CAZUL!C207</f>
        <v>0</v>
      </c>
    </row>
    <row r="211" spans="2:27" hidden="1" x14ac:dyDescent="0.25">
      <c r="B211" s="17" t="s">
        <v>88</v>
      </c>
      <c r="C211" s="18"/>
      <c r="D211" s="68"/>
      <c r="E211" s="2">
        <f>CAZUL!B195</f>
        <v>0</v>
      </c>
      <c r="F211" s="29">
        <f>CAZUL!N195</f>
        <v>0</v>
      </c>
      <c r="G211" s="18" t="str">
        <f>DESPESAS!D$2</f>
        <v>UPA DUQUE II</v>
      </c>
      <c r="H211" s="47" t="e">
        <f>VLOOKUP(I211,FORNECEDOR!$A$1:$B$898,2,FALSE)</f>
        <v>#N/A</v>
      </c>
      <c r="I211" s="50">
        <f>CAZUL!E208</f>
        <v>0</v>
      </c>
      <c r="J211" s="25" t="e">
        <f>VLOOKUP(AA211,DESPESAS!$A$2:$B$328,2,FALSE)</f>
        <v>#N/A</v>
      </c>
      <c r="K211" s="25" t="e">
        <f>VLOOKUP(AA211,DESPESAS!$A$2:$C$338,3,FALSE)</f>
        <v>#N/A</v>
      </c>
      <c r="L211" s="19">
        <f>CAZUL!F208</f>
        <v>0</v>
      </c>
      <c r="M211" s="44">
        <f>CAZUL!G208</f>
        <v>0</v>
      </c>
      <c r="N211" s="19">
        <f>CAZUL!H208</f>
        <v>0</v>
      </c>
      <c r="O211" s="2" t="str">
        <f>DESPESAS!E$2</f>
        <v>BANCO DO BRASIL</v>
      </c>
      <c r="P211" s="18"/>
      <c r="AA211" s="48">
        <f>CAZUL!C208</f>
        <v>0</v>
      </c>
    </row>
    <row r="212" spans="2:27" hidden="1" x14ac:dyDescent="0.25">
      <c r="B212" s="17" t="s">
        <v>88</v>
      </c>
      <c r="C212" s="18"/>
      <c r="D212" s="68"/>
      <c r="E212" s="2">
        <f>CAZUL!B196</f>
        <v>0</v>
      </c>
      <c r="F212" s="29">
        <f>CAZUL!N196</f>
        <v>0</v>
      </c>
      <c r="G212" s="18" t="str">
        <f>DESPESAS!D$2</f>
        <v>UPA DUQUE II</v>
      </c>
      <c r="H212" s="47" t="e">
        <f>VLOOKUP(I212,FORNECEDOR!$A$1:$B$898,2,FALSE)</f>
        <v>#N/A</v>
      </c>
      <c r="I212" s="50">
        <f>CAZUL!E209</f>
        <v>0</v>
      </c>
      <c r="J212" s="25" t="e">
        <f>VLOOKUP(AA212,DESPESAS!$A$2:$B$328,2,FALSE)</f>
        <v>#N/A</v>
      </c>
      <c r="K212" s="25" t="e">
        <f>VLOOKUP(AA212,DESPESAS!$A$2:$C$338,3,FALSE)</f>
        <v>#N/A</v>
      </c>
      <c r="L212" s="19">
        <f>CAZUL!F209</f>
        <v>0</v>
      </c>
      <c r="M212" s="44">
        <f>CAZUL!G209</f>
        <v>0</v>
      </c>
      <c r="N212" s="19">
        <f>CAZUL!H209</f>
        <v>0</v>
      </c>
      <c r="O212" s="2" t="str">
        <f>DESPESAS!E$2</f>
        <v>BANCO DO BRASIL</v>
      </c>
      <c r="P212" s="18"/>
      <c r="AA212" s="48">
        <f>CAZUL!C209</f>
        <v>0</v>
      </c>
    </row>
    <row r="213" spans="2:27" hidden="1" x14ac:dyDescent="0.25">
      <c r="B213" s="17" t="s">
        <v>88</v>
      </c>
      <c r="C213" s="18"/>
      <c r="D213" s="68"/>
      <c r="E213" s="2">
        <f>CAZUL!B197</f>
        <v>0</v>
      </c>
      <c r="F213" s="29">
        <f>CAZUL!N197</f>
        <v>0</v>
      </c>
      <c r="G213" s="18" t="str">
        <f>DESPESAS!D$2</f>
        <v>UPA DUQUE II</v>
      </c>
      <c r="H213" s="47" t="e">
        <f>VLOOKUP(I213,FORNECEDOR!$A$1:$B$898,2,FALSE)</f>
        <v>#N/A</v>
      </c>
      <c r="I213" s="50">
        <f>CAZUL!E210</f>
        <v>0</v>
      </c>
      <c r="J213" s="25" t="e">
        <f>VLOOKUP(AA213,DESPESAS!$A$2:$B$328,2,FALSE)</f>
        <v>#N/A</v>
      </c>
      <c r="K213" s="25" t="e">
        <f>VLOOKUP(AA213,DESPESAS!$A$2:$C$338,3,FALSE)</f>
        <v>#N/A</v>
      </c>
      <c r="L213" s="19">
        <f>CAZUL!F210</f>
        <v>0</v>
      </c>
      <c r="M213" s="44">
        <f>CAZUL!G210</f>
        <v>0</v>
      </c>
      <c r="N213" s="19">
        <f>CAZUL!H210</f>
        <v>0</v>
      </c>
      <c r="O213" s="2" t="str">
        <f>DESPESAS!E$2</f>
        <v>BANCO DO BRASIL</v>
      </c>
      <c r="P213" s="18"/>
      <c r="AA213" s="48">
        <f>CAZUL!C210</f>
        <v>0</v>
      </c>
    </row>
    <row r="214" spans="2:27" hidden="1" x14ac:dyDescent="0.25">
      <c r="B214" s="17" t="s">
        <v>88</v>
      </c>
      <c r="C214" s="18"/>
      <c r="D214" s="68"/>
      <c r="E214" s="2">
        <f>CAZUL!B198</f>
        <v>0</v>
      </c>
      <c r="F214" s="29">
        <f>CAZUL!N198</f>
        <v>0</v>
      </c>
      <c r="G214" s="18" t="str">
        <f>DESPESAS!D$2</f>
        <v>UPA DUQUE II</v>
      </c>
      <c r="H214" s="47" t="e">
        <f>VLOOKUP(I214,FORNECEDOR!$A$1:$B$898,2,FALSE)</f>
        <v>#N/A</v>
      </c>
      <c r="I214" s="50">
        <f>CAZUL!E211</f>
        <v>0</v>
      </c>
      <c r="J214" s="25" t="e">
        <f>VLOOKUP(AA214,DESPESAS!$A$2:$B$328,2,FALSE)</f>
        <v>#N/A</v>
      </c>
      <c r="K214" s="25" t="e">
        <f>VLOOKUP(AA214,DESPESAS!$A$2:$C$338,3,FALSE)</f>
        <v>#N/A</v>
      </c>
      <c r="L214" s="19">
        <f>CAZUL!F211</f>
        <v>0</v>
      </c>
      <c r="M214" s="44">
        <f>CAZUL!G211</f>
        <v>0</v>
      </c>
      <c r="N214" s="19">
        <f>CAZUL!H211</f>
        <v>0</v>
      </c>
      <c r="O214" s="2" t="str">
        <f>DESPESAS!E$2</f>
        <v>BANCO DO BRASIL</v>
      </c>
      <c r="P214" s="18"/>
      <c r="AA214" s="48">
        <f>CAZUL!C211</f>
        <v>0</v>
      </c>
    </row>
    <row r="215" spans="2:27" hidden="1" x14ac:dyDescent="0.25">
      <c r="B215" s="17" t="s">
        <v>88</v>
      </c>
      <c r="C215" s="18"/>
      <c r="D215" s="68"/>
      <c r="E215" s="2">
        <f>CAZUL!B199</f>
        <v>0</v>
      </c>
      <c r="F215" s="29">
        <f>CAZUL!N199</f>
        <v>0</v>
      </c>
      <c r="G215" s="18" t="str">
        <f>DESPESAS!D$2</f>
        <v>UPA DUQUE II</v>
      </c>
      <c r="H215" s="47" t="e">
        <f>VLOOKUP(I215,FORNECEDOR!$A$1:$B$898,2,FALSE)</f>
        <v>#N/A</v>
      </c>
      <c r="I215" s="50">
        <f>CAZUL!E212</f>
        <v>0</v>
      </c>
      <c r="J215" s="25" t="e">
        <f>VLOOKUP(AA215,DESPESAS!$A$2:$B$328,2,FALSE)</f>
        <v>#N/A</v>
      </c>
      <c r="K215" s="25" t="e">
        <f>VLOOKUP(AA215,DESPESAS!$A$2:$C$338,3,FALSE)</f>
        <v>#N/A</v>
      </c>
      <c r="L215" s="19">
        <f>CAZUL!F212</f>
        <v>0</v>
      </c>
      <c r="M215" s="44">
        <f>CAZUL!G212</f>
        <v>0</v>
      </c>
      <c r="N215" s="19">
        <f>CAZUL!H212</f>
        <v>0</v>
      </c>
      <c r="O215" s="2" t="str">
        <f>DESPESAS!E$2</f>
        <v>BANCO DO BRASIL</v>
      </c>
      <c r="P215" s="18"/>
      <c r="AA215" s="48">
        <f>CAZUL!C212</f>
        <v>0</v>
      </c>
    </row>
    <row r="216" spans="2:27" hidden="1" x14ac:dyDescent="0.25">
      <c r="B216" s="17" t="s">
        <v>88</v>
      </c>
      <c r="C216" s="18"/>
      <c r="D216" s="68"/>
      <c r="E216" s="2">
        <f>CAZUL!B200</f>
        <v>0</v>
      </c>
      <c r="F216" s="29">
        <f>CAZUL!N200</f>
        <v>0</v>
      </c>
      <c r="G216" s="18" t="str">
        <f>DESPESAS!D$2</f>
        <v>UPA DUQUE II</v>
      </c>
      <c r="H216" s="47" t="e">
        <f>VLOOKUP(I216,FORNECEDOR!$A$1:$B$898,2,FALSE)</f>
        <v>#N/A</v>
      </c>
      <c r="I216" s="50">
        <f>CAZUL!E213</f>
        <v>0</v>
      </c>
      <c r="J216" s="25" t="e">
        <f>VLOOKUP(AA216,DESPESAS!$A$2:$B$328,2,FALSE)</f>
        <v>#N/A</v>
      </c>
      <c r="K216" s="25" t="e">
        <f>VLOOKUP(AA216,DESPESAS!$A$2:$C$338,3,FALSE)</f>
        <v>#N/A</v>
      </c>
      <c r="L216" s="19">
        <f>CAZUL!F213</f>
        <v>0</v>
      </c>
      <c r="M216" s="44">
        <f>CAZUL!G213</f>
        <v>0</v>
      </c>
      <c r="N216" s="19">
        <f>CAZUL!H213</f>
        <v>0</v>
      </c>
      <c r="O216" s="2" t="str">
        <f>DESPESAS!E$2</f>
        <v>BANCO DO BRASIL</v>
      </c>
      <c r="P216" s="18"/>
      <c r="AA216" s="48">
        <f>CAZUL!C213</f>
        <v>0</v>
      </c>
    </row>
    <row r="217" spans="2:27" hidden="1" x14ac:dyDescent="0.25">
      <c r="B217" s="17" t="s">
        <v>88</v>
      </c>
      <c r="C217" s="18"/>
      <c r="D217" s="68"/>
      <c r="E217" s="2">
        <f>CAZUL!B201</f>
        <v>0</v>
      </c>
      <c r="F217" s="29">
        <f>CAZUL!N201</f>
        <v>0</v>
      </c>
      <c r="G217" s="18" t="str">
        <f>DESPESAS!D$2</f>
        <v>UPA DUQUE II</v>
      </c>
      <c r="H217" s="47" t="e">
        <f>VLOOKUP(I217,FORNECEDOR!$A$1:$B$898,2,FALSE)</f>
        <v>#N/A</v>
      </c>
      <c r="I217" s="50">
        <f>CAZUL!E214</f>
        <v>0</v>
      </c>
      <c r="J217" s="25" t="e">
        <f>VLOOKUP(AA217,DESPESAS!$A$2:$B$328,2,FALSE)</f>
        <v>#N/A</v>
      </c>
      <c r="K217" s="25" t="e">
        <f>VLOOKUP(AA217,DESPESAS!$A$2:$C$338,3,FALSE)</f>
        <v>#N/A</v>
      </c>
      <c r="L217" s="19">
        <f>CAZUL!F214</f>
        <v>0</v>
      </c>
      <c r="M217" s="44">
        <f>CAZUL!G214</f>
        <v>0</v>
      </c>
      <c r="N217" s="19">
        <f>CAZUL!H214</f>
        <v>0</v>
      </c>
      <c r="O217" s="2" t="str">
        <f>DESPESAS!E$2</f>
        <v>BANCO DO BRASIL</v>
      </c>
      <c r="P217" s="18"/>
      <c r="AA217" s="48">
        <f>CAZUL!C214</f>
        <v>0</v>
      </c>
    </row>
    <row r="218" spans="2:27" hidden="1" x14ac:dyDescent="0.25">
      <c r="B218" s="17" t="s">
        <v>88</v>
      </c>
      <c r="C218" s="18"/>
      <c r="D218" s="68"/>
      <c r="E218" s="2">
        <f>CAZUL!B202</f>
        <v>0</v>
      </c>
      <c r="F218" s="29">
        <f>CAZUL!N202</f>
        <v>0</v>
      </c>
      <c r="G218" s="18" t="str">
        <f>DESPESAS!D$2</f>
        <v>UPA DUQUE II</v>
      </c>
      <c r="H218" s="47" t="e">
        <f>VLOOKUP(I218,FORNECEDOR!$A$1:$B$898,2,FALSE)</f>
        <v>#N/A</v>
      </c>
      <c r="I218" s="50">
        <f>CAZUL!E215</f>
        <v>0</v>
      </c>
      <c r="J218" s="25" t="e">
        <f>VLOOKUP(AA218,DESPESAS!$A$2:$B$328,2,FALSE)</f>
        <v>#N/A</v>
      </c>
      <c r="K218" s="25" t="e">
        <f>VLOOKUP(AA218,DESPESAS!$A$2:$C$338,3,FALSE)</f>
        <v>#N/A</v>
      </c>
      <c r="L218" s="19">
        <f>CAZUL!F215</f>
        <v>0</v>
      </c>
      <c r="M218" s="44">
        <f>CAZUL!G215</f>
        <v>0</v>
      </c>
      <c r="N218" s="19">
        <f>CAZUL!H215</f>
        <v>0</v>
      </c>
      <c r="O218" s="2" t="str">
        <f>DESPESAS!E$2</f>
        <v>BANCO DO BRASIL</v>
      </c>
      <c r="P218" s="18"/>
      <c r="AA218" s="48">
        <f>CAZUL!C215</f>
        <v>0</v>
      </c>
    </row>
    <row r="219" spans="2:27" hidden="1" x14ac:dyDescent="0.25">
      <c r="B219" s="17" t="s">
        <v>88</v>
      </c>
      <c r="C219" s="18"/>
      <c r="D219" s="68"/>
      <c r="E219" s="2">
        <f>CAZUL!B203</f>
        <v>0</v>
      </c>
      <c r="F219" s="29">
        <f>CAZUL!N203</f>
        <v>0</v>
      </c>
      <c r="G219" s="18" t="str">
        <f>DESPESAS!D$2</f>
        <v>UPA DUQUE II</v>
      </c>
      <c r="H219" s="47" t="e">
        <f>VLOOKUP(I219,FORNECEDOR!$A$1:$B$898,2,FALSE)</f>
        <v>#N/A</v>
      </c>
      <c r="I219" s="50">
        <f>CAZUL!E216</f>
        <v>0</v>
      </c>
      <c r="J219" s="25" t="e">
        <f>VLOOKUP(AA219,DESPESAS!$A$2:$B$328,2,FALSE)</f>
        <v>#N/A</v>
      </c>
      <c r="K219" s="25" t="e">
        <f>VLOOKUP(AA219,DESPESAS!$A$2:$C$338,3,FALSE)</f>
        <v>#N/A</v>
      </c>
      <c r="L219" s="19">
        <f>CAZUL!F216</f>
        <v>0</v>
      </c>
      <c r="M219" s="44">
        <f>CAZUL!G216</f>
        <v>0</v>
      </c>
      <c r="N219" s="19">
        <f>CAZUL!H216</f>
        <v>0</v>
      </c>
      <c r="O219" s="2" t="str">
        <f>DESPESAS!E$2</f>
        <v>BANCO DO BRASIL</v>
      </c>
      <c r="P219" s="18"/>
      <c r="AA219" s="48">
        <f>CAZUL!C216</f>
        <v>0</v>
      </c>
    </row>
    <row r="220" spans="2:27" hidden="1" x14ac:dyDescent="0.25">
      <c r="B220" s="17" t="s">
        <v>88</v>
      </c>
      <c r="C220" s="18"/>
      <c r="D220" s="68"/>
      <c r="E220" s="2">
        <f>CAZUL!B204</f>
        <v>0</v>
      </c>
      <c r="F220" s="29">
        <f>CAZUL!N204</f>
        <v>0</v>
      </c>
      <c r="G220" s="18" t="str">
        <f>DESPESAS!D$2</f>
        <v>UPA DUQUE II</v>
      </c>
      <c r="H220" s="47" t="e">
        <f>VLOOKUP(I220,FORNECEDOR!$A$1:$B$898,2,FALSE)</f>
        <v>#N/A</v>
      </c>
      <c r="I220" s="50">
        <f>CAZUL!E217</f>
        <v>0</v>
      </c>
      <c r="J220" s="25" t="e">
        <f>VLOOKUP(AA220,DESPESAS!$A$2:$B$328,2,FALSE)</f>
        <v>#N/A</v>
      </c>
      <c r="K220" s="25" t="e">
        <f>VLOOKUP(AA220,DESPESAS!$A$2:$C$338,3,FALSE)</f>
        <v>#N/A</v>
      </c>
      <c r="L220" s="19">
        <f>CAZUL!F217</f>
        <v>0</v>
      </c>
      <c r="M220" s="44">
        <f>CAZUL!G217</f>
        <v>0</v>
      </c>
      <c r="N220" s="19">
        <f>CAZUL!H217</f>
        <v>0</v>
      </c>
      <c r="O220" s="2" t="str">
        <f>DESPESAS!E$2</f>
        <v>BANCO DO BRASIL</v>
      </c>
      <c r="P220" s="18"/>
      <c r="AA220" s="48">
        <f>CAZUL!C217</f>
        <v>0</v>
      </c>
    </row>
    <row r="221" spans="2:27" hidden="1" x14ac:dyDescent="0.25">
      <c r="B221" s="17" t="s">
        <v>88</v>
      </c>
      <c r="C221" s="18"/>
      <c r="D221" s="68"/>
      <c r="E221" s="2">
        <f>CAZUL!B205</f>
        <v>0</v>
      </c>
      <c r="F221" s="29">
        <f>CAZUL!N205</f>
        <v>0</v>
      </c>
      <c r="G221" s="18" t="str">
        <f>DESPESAS!D$2</f>
        <v>UPA DUQUE II</v>
      </c>
      <c r="H221" s="47" t="e">
        <f>VLOOKUP(I221,FORNECEDOR!$A$1:$B$898,2,FALSE)</f>
        <v>#N/A</v>
      </c>
      <c r="I221" s="50">
        <f>CAZUL!E218</f>
        <v>0</v>
      </c>
      <c r="J221" s="25" t="e">
        <f>VLOOKUP(AA221,DESPESAS!$A$2:$B$328,2,FALSE)</f>
        <v>#N/A</v>
      </c>
      <c r="K221" s="25" t="e">
        <f>VLOOKUP(AA221,DESPESAS!$A$2:$C$338,3,FALSE)</f>
        <v>#N/A</v>
      </c>
      <c r="L221" s="19">
        <f>CAZUL!F218</f>
        <v>0</v>
      </c>
      <c r="M221" s="44">
        <f>CAZUL!G218</f>
        <v>0</v>
      </c>
      <c r="N221" s="19">
        <f>CAZUL!H218</f>
        <v>0</v>
      </c>
      <c r="O221" s="2" t="str">
        <f>DESPESAS!E$2</f>
        <v>BANCO DO BRASIL</v>
      </c>
      <c r="P221" s="18"/>
      <c r="AA221" s="48">
        <f>CAZUL!C218</f>
        <v>0</v>
      </c>
    </row>
    <row r="222" spans="2:27" hidden="1" x14ac:dyDescent="0.25">
      <c r="B222" s="17" t="s">
        <v>88</v>
      </c>
      <c r="C222" s="18"/>
      <c r="D222" s="68"/>
      <c r="E222" s="2">
        <f>CAZUL!B206</f>
        <v>0</v>
      </c>
      <c r="F222" s="29">
        <f>CAZUL!N206</f>
        <v>0</v>
      </c>
      <c r="G222" s="18" t="str">
        <f>DESPESAS!D$2</f>
        <v>UPA DUQUE II</v>
      </c>
      <c r="H222" s="47" t="e">
        <f>VLOOKUP(I222,FORNECEDOR!$A$1:$B$898,2,FALSE)</f>
        <v>#N/A</v>
      </c>
      <c r="I222" s="50">
        <f>CAZUL!E219</f>
        <v>0</v>
      </c>
      <c r="J222" s="25" t="e">
        <f>VLOOKUP(AA222,DESPESAS!$A$2:$B$328,2,FALSE)</f>
        <v>#N/A</v>
      </c>
      <c r="K222" s="25" t="e">
        <f>VLOOKUP(AA222,DESPESAS!$A$2:$C$338,3,FALSE)</f>
        <v>#N/A</v>
      </c>
      <c r="L222" s="19">
        <f>CAZUL!F219</f>
        <v>0</v>
      </c>
      <c r="M222" s="44">
        <f>CAZUL!G219</f>
        <v>0</v>
      </c>
      <c r="N222" s="19">
        <f>CAZUL!H219</f>
        <v>0</v>
      </c>
      <c r="O222" s="2" t="str">
        <f>DESPESAS!E$2</f>
        <v>BANCO DO BRASIL</v>
      </c>
      <c r="P222" s="18"/>
      <c r="AA222" s="48">
        <f>CAZUL!C219</f>
        <v>0</v>
      </c>
    </row>
    <row r="223" spans="2:27" hidden="1" x14ac:dyDescent="0.25">
      <c r="B223" s="17" t="s">
        <v>88</v>
      </c>
      <c r="C223" s="18"/>
      <c r="D223" s="68"/>
      <c r="E223" s="2">
        <f>CAZUL!B207</f>
        <v>0</v>
      </c>
      <c r="F223" s="29">
        <f>CAZUL!N207</f>
        <v>0</v>
      </c>
      <c r="G223" s="18" t="str">
        <f>DESPESAS!D$2</f>
        <v>UPA DUQUE II</v>
      </c>
      <c r="H223" s="47" t="e">
        <f>VLOOKUP(I223,FORNECEDOR!$A$1:$B$898,2,FALSE)</f>
        <v>#N/A</v>
      </c>
      <c r="I223" s="50">
        <f>CAZUL!E220</f>
        <v>0</v>
      </c>
      <c r="J223" s="25" t="e">
        <f>VLOOKUP(AA223,DESPESAS!$A$2:$B$328,2,FALSE)</f>
        <v>#N/A</v>
      </c>
      <c r="K223" s="25" t="e">
        <f>VLOOKUP(AA223,DESPESAS!$A$2:$C$338,3,FALSE)</f>
        <v>#N/A</v>
      </c>
      <c r="L223" s="19">
        <f>CAZUL!F220</f>
        <v>0</v>
      </c>
      <c r="M223" s="44">
        <f>CAZUL!G220</f>
        <v>0</v>
      </c>
      <c r="N223" s="19">
        <f>CAZUL!H220</f>
        <v>0</v>
      </c>
      <c r="O223" s="2" t="str">
        <f>DESPESAS!E$2</f>
        <v>BANCO DO BRASIL</v>
      </c>
      <c r="P223" s="18"/>
      <c r="AA223" s="48">
        <f>CAZUL!C220</f>
        <v>0</v>
      </c>
    </row>
    <row r="224" spans="2:27" hidden="1" x14ac:dyDescent="0.25">
      <c r="B224" s="17" t="s">
        <v>88</v>
      </c>
      <c r="C224" s="18"/>
      <c r="D224" s="68"/>
      <c r="E224" s="2">
        <f>CAZUL!B208</f>
        <v>0</v>
      </c>
      <c r="F224" s="29">
        <f>CAZUL!N208</f>
        <v>0</v>
      </c>
      <c r="G224" s="18" t="str">
        <f>DESPESAS!D$2</f>
        <v>UPA DUQUE II</v>
      </c>
      <c r="H224" s="47" t="e">
        <f>VLOOKUP(I224,FORNECEDOR!$A$1:$B$898,2,FALSE)</f>
        <v>#N/A</v>
      </c>
      <c r="I224" s="50">
        <f>CAZUL!E221</f>
        <v>0</v>
      </c>
      <c r="J224" s="25" t="e">
        <f>VLOOKUP(AA224,DESPESAS!$A$2:$B$328,2,FALSE)</f>
        <v>#N/A</v>
      </c>
      <c r="K224" s="25" t="e">
        <f>VLOOKUP(AA224,DESPESAS!$A$2:$C$338,3,FALSE)</f>
        <v>#N/A</v>
      </c>
      <c r="L224" s="19">
        <f>CAZUL!F221</f>
        <v>0</v>
      </c>
      <c r="M224" s="44">
        <f>CAZUL!G221</f>
        <v>0</v>
      </c>
      <c r="N224" s="19">
        <f>CAZUL!H221</f>
        <v>0</v>
      </c>
      <c r="O224" s="2" t="str">
        <f>DESPESAS!E$2</f>
        <v>BANCO DO BRASIL</v>
      </c>
      <c r="P224" s="18"/>
      <c r="AA224" s="48">
        <f>CAZUL!C221</f>
        <v>0</v>
      </c>
    </row>
    <row r="225" spans="2:27" hidden="1" x14ac:dyDescent="0.25">
      <c r="B225" s="17" t="s">
        <v>88</v>
      </c>
      <c r="C225" s="18"/>
      <c r="D225" s="68"/>
      <c r="E225" s="2">
        <f>CAZUL!B209</f>
        <v>0</v>
      </c>
      <c r="F225" s="29">
        <f>CAZUL!N209</f>
        <v>0</v>
      </c>
      <c r="G225" s="18" t="str">
        <f>DESPESAS!D$2</f>
        <v>UPA DUQUE II</v>
      </c>
      <c r="H225" s="47" t="e">
        <f>VLOOKUP(I225,FORNECEDOR!$A$1:$B$898,2,FALSE)</f>
        <v>#N/A</v>
      </c>
      <c r="I225" s="50">
        <f>CAZUL!E222</f>
        <v>0</v>
      </c>
      <c r="J225" s="25" t="e">
        <f>VLOOKUP(AA225,DESPESAS!$A$2:$B$328,2,FALSE)</f>
        <v>#N/A</v>
      </c>
      <c r="K225" s="25" t="e">
        <f>VLOOKUP(AA225,DESPESAS!$A$2:$C$338,3,FALSE)</f>
        <v>#N/A</v>
      </c>
      <c r="L225" s="19">
        <f>CAZUL!F222</f>
        <v>0</v>
      </c>
      <c r="M225" s="44">
        <f>CAZUL!G222</f>
        <v>0</v>
      </c>
      <c r="N225" s="19">
        <f>CAZUL!H222</f>
        <v>0</v>
      </c>
      <c r="O225" s="2" t="str">
        <f>DESPESAS!E$2</f>
        <v>BANCO DO BRASIL</v>
      </c>
      <c r="P225" s="18"/>
      <c r="AA225" s="48">
        <f>CAZUL!C222</f>
        <v>0</v>
      </c>
    </row>
    <row r="226" spans="2:27" hidden="1" x14ac:dyDescent="0.25">
      <c r="B226" s="17" t="s">
        <v>88</v>
      </c>
      <c r="C226" s="18"/>
      <c r="D226" s="68"/>
      <c r="E226" s="2">
        <f>CAZUL!B210</f>
        <v>0</v>
      </c>
      <c r="F226" s="29">
        <f>CAZUL!N210</f>
        <v>0</v>
      </c>
      <c r="G226" s="18" t="str">
        <f>DESPESAS!D$2</f>
        <v>UPA DUQUE II</v>
      </c>
      <c r="H226" s="47" t="e">
        <f>VLOOKUP(I226,FORNECEDOR!$A$1:$B$898,2,FALSE)</f>
        <v>#N/A</v>
      </c>
      <c r="I226" s="50">
        <f>CAZUL!E223</f>
        <v>0</v>
      </c>
      <c r="J226" s="25" t="e">
        <f>VLOOKUP(AA226,DESPESAS!$A$2:$B$328,2,FALSE)</f>
        <v>#N/A</v>
      </c>
      <c r="K226" s="25" t="e">
        <f>VLOOKUP(AA226,DESPESAS!$A$2:$C$338,3,FALSE)</f>
        <v>#N/A</v>
      </c>
      <c r="L226" s="19">
        <f>CAZUL!F223</f>
        <v>0</v>
      </c>
      <c r="M226" s="44">
        <f>CAZUL!G223</f>
        <v>0</v>
      </c>
      <c r="N226" s="19">
        <f>CAZUL!H223</f>
        <v>0</v>
      </c>
      <c r="O226" s="2" t="str">
        <f>DESPESAS!E$2</f>
        <v>BANCO DO BRASIL</v>
      </c>
      <c r="P226" s="18"/>
      <c r="AA226" s="48">
        <f>CAZUL!C223</f>
        <v>0</v>
      </c>
    </row>
    <row r="227" spans="2:27" hidden="1" x14ac:dyDescent="0.25">
      <c r="B227" s="17" t="s">
        <v>88</v>
      </c>
      <c r="C227" s="18"/>
      <c r="D227" s="68"/>
      <c r="E227" s="2">
        <f>CAZUL!B211</f>
        <v>0</v>
      </c>
      <c r="F227" s="29">
        <f>CAZUL!N211</f>
        <v>0</v>
      </c>
      <c r="G227" s="18" t="str">
        <f>DESPESAS!D$2</f>
        <v>UPA DUQUE II</v>
      </c>
      <c r="H227" s="47" t="e">
        <f>VLOOKUP(I227,FORNECEDOR!$A$1:$B$898,2,FALSE)</f>
        <v>#N/A</v>
      </c>
      <c r="I227" s="50">
        <f>CAZUL!E224</f>
        <v>0</v>
      </c>
      <c r="J227" s="25" t="e">
        <f>VLOOKUP(AA227,DESPESAS!$A$2:$B$328,2,FALSE)</f>
        <v>#N/A</v>
      </c>
      <c r="K227" s="25" t="e">
        <f>VLOOKUP(AA227,DESPESAS!$A$2:$C$338,3,FALSE)</f>
        <v>#N/A</v>
      </c>
      <c r="L227" s="19">
        <f>CAZUL!F224</f>
        <v>0</v>
      </c>
      <c r="M227" s="44">
        <f>CAZUL!G224</f>
        <v>0</v>
      </c>
      <c r="N227" s="19">
        <f>CAZUL!H224</f>
        <v>0</v>
      </c>
      <c r="O227" s="2" t="str">
        <f>DESPESAS!E$2</f>
        <v>BANCO DO BRASIL</v>
      </c>
      <c r="P227" s="18"/>
      <c r="AA227" s="48">
        <f>CAZUL!C224</f>
        <v>0</v>
      </c>
    </row>
    <row r="228" spans="2:27" hidden="1" x14ac:dyDescent="0.25">
      <c r="B228" s="17" t="s">
        <v>88</v>
      </c>
      <c r="C228" s="18"/>
      <c r="D228" s="68"/>
      <c r="E228" s="2">
        <f>CAZUL!B212</f>
        <v>0</v>
      </c>
      <c r="F228" s="29">
        <f>CAZUL!N212</f>
        <v>0</v>
      </c>
      <c r="G228" s="18" t="str">
        <f>DESPESAS!D$2</f>
        <v>UPA DUQUE II</v>
      </c>
      <c r="H228" s="47" t="e">
        <f>VLOOKUP(I228,FORNECEDOR!$A$1:$B$898,2,FALSE)</f>
        <v>#N/A</v>
      </c>
      <c r="I228" s="50">
        <f>CAZUL!E225</f>
        <v>0</v>
      </c>
      <c r="J228" s="25" t="e">
        <f>VLOOKUP(AA228,DESPESAS!$A$2:$B$328,2,FALSE)</f>
        <v>#N/A</v>
      </c>
      <c r="K228" s="25" t="e">
        <f>VLOOKUP(AA228,DESPESAS!$A$2:$C$338,3,FALSE)</f>
        <v>#N/A</v>
      </c>
      <c r="L228" s="19">
        <f>CAZUL!F225</f>
        <v>0</v>
      </c>
      <c r="M228" s="44">
        <f>CAZUL!G225</f>
        <v>0</v>
      </c>
      <c r="N228" s="19">
        <f>CAZUL!H225</f>
        <v>0</v>
      </c>
      <c r="O228" s="2" t="str">
        <f>DESPESAS!E$2</f>
        <v>BANCO DO BRASIL</v>
      </c>
      <c r="P228" s="18"/>
      <c r="AA228" s="48">
        <f>CAZUL!C225</f>
        <v>0</v>
      </c>
    </row>
    <row r="229" spans="2:27" hidden="1" x14ac:dyDescent="0.25">
      <c r="B229" s="17" t="s">
        <v>88</v>
      </c>
      <c r="C229" s="18"/>
      <c r="D229" s="68"/>
      <c r="E229" s="2">
        <f>CAZUL!B213</f>
        <v>0</v>
      </c>
      <c r="F229" s="29">
        <f>CAZUL!N213</f>
        <v>0</v>
      </c>
      <c r="G229" s="18" t="str">
        <f>DESPESAS!D$2</f>
        <v>UPA DUQUE II</v>
      </c>
      <c r="H229" s="47" t="e">
        <f>VLOOKUP(I229,FORNECEDOR!$A$1:$B$898,2,FALSE)</f>
        <v>#N/A</v>
      </c>
      <c r="I229" s="50">
        <f>CAZUL!E226</f>
        <v>0</v>
      </c>
      <c r="J229" s="25" t="e">
        <f>VLOOKUP(AA229,DESPESAS!$A$2:$B$328,2,FALSE)</f>
        <v>#N/A</v>
      </c>
      <c r="K229" s="25" t="e">
        <f>VLOOKUP(AA229,DESPESAS!$A$2:$C$338,3,FALSE)</f>
        <v>#N/A</v>
      </c>
      <c r="L229" s="19">
        <f>CAZUL!F226</f>
        <v>0</v>
      </c>
      <c r="M229" s="44">
        <f>CAZUL!G226</f>
        <v>0</v>
      </c>
      <c r="N229" s="19">
        <f>CAZUL!H226</f>
        <v>0</v>
      </c>
      <c r="O229" s="2" t="str">
        <f>DESPESAS!E$2</f>
        <v>BANCO DO BRASIL</v>
      </c>
      <c r="P229" s="18"/>
      <c r="AA229" s="48">
        <f>CAZUL!C226</f>
        <v>0</v>
      </c>
    </row>
    <row r="230" spans="2:27" hidden="1" x14ac:dyDescent="0.25">
      <c r="B230" s="17" t="s">
        <v>88</v>
      </c>
      <c r="C230" s="18"/>
      <c r="D230" s="68"/>
      <c r="E230" s="2">
        <f>CAZUL!B214</f>
        <v>0</v>
      </c>
      <c r="F230" s="29">
        <f>CAZUL!N214</f>
        <v>0</v>
      </c>
      <c r="G230" s="18" t="str">
        <f>DESPESAS!D$2</f>
        <v>UPA DUQUE II</v>
      </c>
      <c r="H230" s="47" t="e">
        <f>VLOOKUP(I230,FORNECEDOR!$A$1:$B$898,2,FALSE)</f>
        <v>#N/A</v>
      </c>
      <c r="I230" s="50">
        <f>CAZUL!E227</f>
        <v>0</v>
      </c>
      <c r="J230" s="25" t="e">
        <f>VLOOKUP(AA230,DESPESAS!$A$2:$B$328,2,FALSE)</f>
        <v>#N/A</v>
      </c>
      <c r="K230" s="25" t="e">
        <f>VLOOKUP(AA230,DESPESAS!$A$2:$C$338,3,FALSE)</f>
        <v>#N/A</v>
      </c>
      <c r="L230" s="19">
        <f>CAZUL!F227</f>
        <v>0</v>
      </c>
      <c r="M230" s="44">
        <f>CAZUL!G227</f>
        <v>0</v>
      </c>
      <c r="N230" s="19">
        <f>CAZUL!H227</f>
        <v>0</v>
      </c>
      <c r="O230" s="2" t="str">
        <f>DESPESAS!E$2</f>
        <v>BANCO DO BRASIL</v>
      </c>
      <c r="P230" s="18"/>
      <c r="AA230" s="48">
        <f>CAZUL!C227</f>
        <v>0</v>
      </c>
    </row>
    <row r="231" spans="2:27" hidden="1" x14ac:dyDescent="0.25">
      <c r="B231" s="17" t="s">
        <v>88</v>
      </c>
      <c r="C231" s="18"/>
      <c r="D231" s="68"/>
      <c r="E231" s="2">
        <f>CAZUL!B215</f>
        <v>0</v>
      </c>
      <c r="F231" s="29">
        <f>CAZUL!N215</f>
        <v>0</v>
      </c>
      <c r="G231" s="18" t="str">
        <f>DESPESAS!D$2</f>
        <v>UPA DUQUE II</v>
      </c>
      <c r="H231" s="47" t="e">
        <f>VLOOKUP(I231,FORNECEDOR!$A$1:$B$898,2,FALSE)</f>
        <v>#N/A</v>
      </c>
      <c r="I231" s="50">
        <f>CAZUL!E228</f>
        <v>0</v>
      </c>
      <c r="J231" s="25" t="e">
        <f>VLOOKUP(AA231,DESPESAS!$A$2:$B$328,2,FALSE)</f>
        <v>#N/A</v>
      </c>
      <c r="K231" s="25" t="e">
        <f>VLOOKUP(AA231,DESPESAS!$A$2:$C$338,3,FALSE)</f>
        <v>#N/A</v>
      </c>
      <c r="L231" s="19">
        <f>CAZUL!F228</f>
        <v>0</v>
      </c>
      <c r="M231" s="44">
        <f>CAZUL!G228</f>
        <v>0</v>
      </c>
      <c r="N231" s="19">
        <f>CAZUL!H228</f>
        <v>0</v>
      </c>
      <c r="O231" s="2" t="str">
        <f>DESPESAS!E$2</f>
        <v>BANCO DO BRASIL</v>
      </c>
      <c r="P231" s="18"/>
      <c r="AA231" s="48">
        <f>CAZUL!C228</f>
        <v>0</v>
      </c>
    </row>
    <row r="232" spans="2:27" hidden="1" x14ac:dyDescent="0.25">
      <c r="B232" s="17" t="s">
        <v>88</v>
      </c>
      <c r="C232" s="18"/>
      <c r="D232" s="68"/>
      <c r="E232" s="2">
        <f>CAZUL!B216</f>
        <v>0</v>
      </c>
      <c r="F232" s="29">
        <f>CAZUL!N216</f>
        <v>0</v>
      </c>
      <c r="G232" s="18" t="str">
        <f>DESPESAS!D$2</f>
        <v>UPA DUQUE II</v>
      </c>
      <c r="H232" s="47" t="e">
        <f>VLOOKUP(I232,FORNECEDOR!$A$1:$B$898,2,FALSE)</f>
        <v>#N/A</v>
      </c>
      <c r="I232" s="50">
        <f>CAZUL!E229</f>
        <v>0</v>
      </c>
      <c r="J232" s="25" t="e">
        <f>VLOOKUP(AA232,DESPESAS!$A$2:$B$328,2,FALSE)</f>
        <v>#N/A</v>
      </c>
      <c r="K232" s="25" t="e">
        <f>VLOOKUP(AA232,DESPESAS!$A$2:$C$338,3,FALSE)</f>
        <v>#N/A</v>
      </c>
      <c r="L232" s="19">
        <f>CAZUL!F229</f>
        <v>0</v>
      </c>
      <c r="M232" s="44">
        <f>CAZUL!G229</f>
        <v>0</v>
      </c>
      <c r="N232" s="19">
        <f>CAZUL!H229</f>
        <v>0</v>
      </c>
      <c r="O232" s="2" t="str">
        <f>DESPESAS!E$2</f>
        <v>BANCO DO BRASIL</v>
      </c>
      <c r="P232" s="18"/>
      <c r="AA232" s="48">
        <f>CAZUL!C229</f>
        <v>0</v>
      </c>
    </row>
    <row r="233" spans="2:27" hidden="1" x14ac:dyDescent="0.25">
      <c r="B233" s="17" t="s">
        <v>88</v>
      </c>
      <c r="C233" s="18"/>
      <c r="D233" s="68"/>
      <c r="E233" s="2">
        <f>CAZUL!B217</f>
        <v>0</v>
      </c>
      <c r="F233" s="29">
        <f>CAZUL!N217</f>
        <v>0</v>
      </c>
      <c r="G233" s="18" t="str">
        <f>DESPESAS!D$2</f>
        <v>UPA DUQUE II</v>
      </c>
      <c r="H233" s="47" t="e">
        <f>VLOOKUP(I233,FORNECEDOR!$A$1:$B$898,2,FALSE)</f>
        <v>#N/A</v>
      </c>
      <c r="I233" s="50">
        <f>CAZUL!E230</f>
        <v>0</v>
      </c>
      <c r="J233" s="25" t="e">
        <f>VLOOKUP(AA233,DESPESAS!$A$2:$B$328,2,FALSE)</f>
        <v>#N/A</v>
      </c>
      <c r="K233" s="25" t="e">
        <f>VLOOKUP(AA233,DESPESAS!$A$2:$C$338,3,FALSE)</f>
        <v>#N/A</v>
      </c>
      <c r="L233" s="19">
        <f>CAZUL!F230</f>
        <v>0</v>
      </c>
      <c r="M233" s="44">
        <f>CAZUL!G230</f>
        <v>0</v>
      </c>
      <c r="N233" s="19">
        <f>CAZUL!H230</f>
        <v>0</v>
      </c>
      <c r="O233" s="2" t="str">
        <f>DESPESAS!E$2</f>
        <v>BANCO DO BRASIL</v>
      </c>
      <c r="P233" s="18"/>
      <c r="AA233" s="48">
        <f>CAZUL!C230</f>
        <v>0</v>
      </c>
    </row>
    <row r="234" spans="2:27" hidden="1" x14ac:dyDescent="0.25">
      <c r="B234" s="17" t="s">
        <v>88</v>
      </c>
      <c r="C234" s="18"/>
      <c r="D234" s="68"/>
      <c r="E234" s="2">
        <f>CAZUL!B218</f>
        <v>0</v>
      </c>
      <c r="F234" s="29">
        <f>CAZUL!N218</f>
        <v>0</v>
      </c>
      <c r="G234" s="18" t="str">
        <f>DESPESAS!D$2</f>
        <v>UPA DUQUE II</v>
      </c>
      <c r="H234" s="47" t="e">
        <f>VLOOKUP(I234,FORNECEDOR!$A$1:$B$898,2,FALSE)</f>
        <v>#N/A</v>
      </c>
      <c r="I234" s="50">
        <f>CAZUL!E231</f>
        <v>0</v>
      </c>
      <c r="J234" s="25" t="e">
        <f>VLOOKUP(AA234,DESPESAS!$A$2:$B$328,2,FALSE)</f>
        <v>#N/A</v>
      </c>
      <c r="K234" s="25" t="e">
        <f>VLOOKUP(AA234,DESPESAS!$A$2:$C$338,3,FALSE)</f>
        <v>#N/A</v>
      </c>
      <c r="L234" s="19">
        <f>CAZUL!F231</f>
        <v>0</v>
      </c>
      <c r="M234" s="44">
        <f>CAZUL!G231</f>
        <v>0</v>
      </c>
      <c r="N234" s="19">
        <f>CAZUL!H231</f>
        <v>0</v>
      </c>
      <c r="O234" s="2" t="str">
        <f>DESPESAS!E$2</f>
        <v>BANCO DO BRASIL</v>
      </c>
      <c r="P234" s="18"/>
      <c r="AA234" s="48">
        <f>CAZUL!C231</f>
        <v>0</v>
      </c>
    </row>
    <row r="235" spans="2:27" hidden="1" x14ac:dyDescent="0.25">
      <c r="B235" s="17" t="s">
        <v>88</v>
      </c>
      <c r="C235" s="18"/>
      <c r="D235" s="68"/>
      <c r="E235" s="2">
        <f>CAZUL!B219</f>
        <v>0</v>
      </c>
      <c r="F235" s="29">
        <f>CAZUL!N219</f>
        <v>0</v>
      </c>
      <c r="G235" s="18" t="str">
        <f>DESPESAS!D$2</f>
        <v>UPA DUQUE II</v>
      </c>
      <c r="H235" s="47" t="e">
        <f>VLOOKUP(I235,FORNECEDOR!$A$1:$B$898,2,FALSE)</f>
        <v>#N/A</v>
      </c>
      <c r="I235" s="50">
        <f>CAZUL!E232</f>
        <v>0</v>
      </c>
      <c r="J235" s="25" t="e">
        <f>VLOOKUP(AA235,DESPESAS!$A$2:$B$328,2,FALSE)</f>
        <v>#N/A</v>
      </c>
      <c r="K235" s="25" t="e">
        <f>VLOOKUP(AA235,DESPESAS!$A$2:$C$338,3,FALSE)</f>
        <v>#N/A</v>
      </c>
      <c r="L235" s="19">
        <f>CAZUL!F232</f>
        <v>0</v>
      </c>
      <c r="M235" s="44">
        <f>CAZUL!G232</f>
        <v>0</v>
      </c>
      <c r="N235" s="19">
        <f>CAZUL!H232</f>
        <v>0</v>
      </c>
      <c r="O235" s="2" t="str">
        <f>DESPESAS!E$2</f>
        <v>BANCO DO BRASIL</v>
      </c>
      <c r="P235" s="18"/>
      <c r="AA235" s="48">
        <f>CAZUL!C232</f>
        <v>0</v>
      </c>
    </row>
    <row r="236" spans="2:27" hidden="1" x14ac:dyDescent="0.25">
      <c r="B236" s="17" t="s">
        <v>88</v>
      </c>
      <c r="C236" s="18"/>
      <c r="D236" s="68"/>
      <c r="E236" s="2">
        <f>CAZUL!B220</f>
        <v>0</v>
      </c>
      <c r="F236" s="29">
        <f>CAZUL!N220</f>
        <v>0</v>
      </c>
      <c r="G236" s="18" t="str">
        <f>DESPESAS!D$2</f>
        <v>UPA DUQUE II</v>
      </c>
      <c r="H236" s="47" t="e">
        <f>VLOOKUP(I236,FORNECEDOR!$A$1:$B$898,2,FALSE)</f>
        <v>#N/A</v>
      </c>
      <c r="I236" s="50">
        <f>CAZUL!E233</f>
        <v>0</v>
      </c>
      <c r="J236" s="25" t="e">
        <f>VLOOKUP(AA236,DESPESAS!$A$2:$B$328,2,FALSE)</f>
        <v>#N/A</v>
      </c>
      <c r="K236" s="25" t="e">
        <f>VLOOKUP(AA236,DESPESAS!$A$2:$C$338,3,FALSE)</f>
        <v>#N/A</v>
      </c>
      <c r="L236" s="19">
        <f>CAZUL!F233</f>
        <v>0</v>
      </c>
      <c r="M236" s="44">
        <f>CAZUL!G233</f>
        <v>0</v>
      </c>
      <c r="N236" s="19">
        <f>CAZUL!H233</f>
        <v>0</v>
      </c>
      <c r="O236" s="2" t="str">
        <f>DESPESAS!E$2</f>
        <v>BANCO DO BRASIL</v>
      </c>
      <c r="P236" s="18"/>
      <c r="AA236" s="48">
        <f>CAZUL!C233</f>
        <v>0</v>
      </c>
    </row>
    <row r="237" spans="2:27" hidden="1" x14ac:dyDescent="0.25">
      <c r="B237" s="17" t="s">
        <v>88</v>
      </c>
      <c r="C237" s="18"/>
      <c r="D237" s="68"/>
      <c r="E237" s="2">
        <f>CAZUL!B221</f>
        <v>0</v>
      </c>
      <c r="F237" s="29">
        <f>CAZUL!N221</f>
        <v>0</v>
      </c>
      <c r="G237" s="18" t="str">
        <f>DESPESAS!D$2</f>
        <v>UPA DUQUE II</v>
      </c>
      <c r="H237" s="47" t="e">
        <f>VLOOKUP(I237,FORNECEDOR!$A$1:$B$898,2,FALSE)</f>
        <v>#N/A</v>
      </c>
      <c r="I237" s="50">
        <f>CAZUL!E234</f>
        <v>0</v>
      </c>
      <c r="J237" s="25" t="e">
        <f>VLOOKUP(AA237,DESPESAS!$A$2:$B$328,2,FALSE)</f>
        <v>#N/A</v>
      </c>
      <c r="K237" s="25" t="e">
        <f>VLOOKUP(AA237,DESPESAS!$A$2:$C$338,3,FALSE)</f>
        <v>#N/A</v>
      </c>
      <c r="L237" s="19">
        <f>CAZUL!F234</f>
        <v>0</v>
      </c>
      <c r="M237" s="44">
        <f>CAZUL!G234</f>
        <v>0</v>
      </c>
      <c r="N237" s="19">
        <f>CAZUL!H234</f>
        <v>0</v>
      </c>
      <c r="O237" s="2" t="str">
        <f>DESPESAS!E$2</f>
        <v>BANCO DO BRASIL</v>
      </c>
      <c r="P237" s="18"/>
      <c r="AA237" s="48">
        <f>CAZUL!C234</f>
        <v>0</v>
      </c>
    </row>
    <row r="238" spans="2:27" hidden="1" x14ac:dyDescent="0.25">
      <c r="B238" s="17" t="s">
        <v>88</v>
      </c>
      <c r="C238" s="18"/>
      <c r="D238" s="68"/>
      <c r="E238" s="2">
        <f>CAZUL!B222</f>
        <v>0</v>
      </c>
      <c r="F238" s="29">
        <f>CAZUL!N222</f>
        <v>0</v>
      </c>
      <c r="G238" s="18" t="str">
        <f>DESPESAS!D$2</f>
        <v>UPA DUQUE II</v>
      </c>
      <c r="H238" s="47" t="e">
        <f>VLOOKUP(I238,FORNECEDOR!$A$1:$B$898,2,FALSE)</f>
        <v>#N/A</v>
      </c>
      <c r="I238" s="50">
        <f>CAZUL!E235</f>
        <v>0</v>
      </c>
      <c r="J238" s="25" t="e">
        <f>VLOOKUP(AA238,DESPESAS!$A$2:$B$328,2,FALSE)</f>
        <v>#N/A</v>
      </c>
      <c r="K238" s="25" t="e">
        <f>VLOOKUP(AA238,DESPESAS!$A$2:$C$338,3,FALSE)</f>
        <v>#N/A</v>
      </c>
      <c r="L238" s="19">
        <f>CAZUL!F235</f>
        <v>0</v>
      </c>
      <c r="M238" s="44">
        <f>CAZUL!G235</f>
        <v>0</v>
      </c>
      <c r="N238" s="19">
        <f>CAZUL!H235</f>
        <v>0</v>
      </c>
      <c r="O238" s="2" t="str">
        <f>DESPESAS!E$2</f>
        <v>BANCO DO BRASIL</v>
      </c>
      <c r="P238" s="18"/>
      <c r="AA238" s="48">
        <f>CAZUL!C235</f>
        <v>0</v>
      </c>
    </row>
    <row r="239" spans="2:27" hidden="1" x14ac:dyDescent="0.25">
      <c r="B239" s="17" t="s">
        <v>88</v>
      </c>
      <c r="C239" s="18"/>
      <c r="D239" s="68"/>
      <c r="E239" s="2">
        <f>CAZUL!B223</f>
        <v>0</v>
      </c>
      <c r="F239" s="29">
        <f>CAZUL!N223</f>
        <v>0</v>
      </c>
      <c r="G239" s="18" t="str">
        <f>DESPESAS!D$2</f>
        <v>UPA DUQUE II</v>
      </c>
      <c r="H239" s="47" t="e">
        <f>VLOOKUP(I239,FORNECEDOR!$A$1:$B$898,2,FALSE)</f>
        <v>#N/A</v>
      </c>
      <c r="I239" s="50">
        <f>CAZUL!E236</f>
        <v>0</v>
      </c>
      <c r="J239" s="25" t="e">
        <f>VLOOKUP(AA239,DESPESAS!$A$2:$B$328,2,FALSE)</f>
        <v>#N/A</v>
      </c>
      <c r="K239" s="25" t="e">
        <f>VLOOKUP(AA239,DESPESAS!$A$2:$C$338,3,FALSE)</f>
        <v>#N/A</v>
      </c>
      <c r="L239" s="19">
        <f>CAZUL!F236</f>
        <v>0</v>
      </c>
      <c r="M239" s="44">
        <f>CAZUL!G236</f>
        <v>0</v>
      </c>
      <c r="N239" s="19">
        <f>CAZUL!H236</f>
        <v>0</v>
      </c>
      <c r="O239" s="2" t="str">
        <f>DESPESAS!E$2</f>
        <v>BANCO DO BRASIL</v>
      </c>
      <c r="P239" s="18"/>
      <c r="AA239" s="48">
        <f>CAZUL!C236</f>
        <v>0</v>
      </c>
    </row>
    <row r="240" spans="2:27" hidden="1" x14ac:dyDescent="0.25">
      <c r="B240" s="17" t="s">
        <v>88</v>
      </c>
      <c r="C240" s="18"/>
      <c r="D240" s="68"/>
      <c r="E240" s="2">
        <f>CAZUL!B224</f>
        <v>0</v>
      </c>
      <c r="F240" s="29">
        <f>CAZUL!N224</f>
        <v>0</v>
      </c>
      <c r="G240" s="18" t="str">
        <f>DESPESAS!D$2</f>
        <v>UPA DUQUE II</v>
      </c>
      <c r="H240" s="47" t="e">
        <f>VLOOKUP(I240,FORNECEDOR!$A$1:$B$898,2,FALSE)</f>
        <v>#N/A</v>
      </c>
      <c r="I240" s="50">
        <f>CAZUL!E237</f>
        <v>0</v>
      </c>
      <c r="J240" s="25" t="e">
        <f>VLOOKUP(AA240,DESPESAS!$A$2:$B$328,2,FALSE)</f>
        <v>#N/A</v>
      </c>
      <c r="K240" s="25" t="e">
        <f>VLOOKUP(AA240,DESPESAS!$A$2:$C$338,3,FALSE)</f>
        <v>#N/A</v>
      </c>
      <c r="L240" s="19">
        <f>CAZUL!F237</f>
        <v>0</v>
      </c>
      <c r="M240" s="44">
        <f>CAZUL!G237</f>
        <v>0</v>
      </c>
      <c r="N240" s="19">
        <f>CAZUL!H237</f>
        <v>0</v>
      </c>
      <c r="O240" s="2" t="str">
        <f>DESPESAS!E$2</f>
        <v>BANCO DO BRASIL</v>
      </c>
      <c r="P240" s="18"/>
      <c r="AA240" s="48">
        <f>CAZUL!C237</f>
        <v>0</v>
      </c>
    </row>
    <row r="241" spans="2:27" hidden="1" x14ac:dyDescent="0.25">
      <c r="B241" s="17" t="s">
        <v>88</v>
      </c>
      <c r="C241" s="18"/>
      <c r="D241" s="26"/>
      <c r="E241" s="2">
        <f>CAZUL!B225</f>
        <v>0</v>
      </c>
      <c r="F241" s="29">
        <f>CAZUL!N225</f>
        <v>0</v>
      </c>
      <c r="G241" s="18" t="str">
        <f>DESPESAS!D$2</f>
        <v>UPA DUQUE II</v>
      </c>
      <c r="H241" s="47" t="e">
        <f>VLOOKUP(I241,FORNECEDOR!$A$1:$B$898,2,FALSE)</f>
        <v>#N/A</v>
      </c>
      <c r="I241" s="50">
        <f>CAZUL!E238</f>
        <v>0</v>
      </c>
      <c r="J241" s="25" t="e">
        <f>VLOOKUP(AA241,DESPESAS!$A$2:$B$328,2,FALSE)</f>
        <v>#N/A</v>
      </c>
      <c r="K241" s="25" t="e">
        <f>VLOOKUP(AA241,DESPESAS!$A$2:$C$338,3,FALSE)</f>
        <v>#N/A</v>
      </c>
      <c r="L241" s="19">
        <f>CAZUL!F238</f>
        <v>0</v>
      </c>
      <c r="M241" s="44">
        <f>CAZUL!G238</f>
        <v>0</v>
      </c>
      <c r="N241" s="19">
        <f>CAZUL!H238</f>
        <v>0</v>
      </c>
      <c r="O241" s="2" t="str">
        <f>DESPESAS!E$2</f>
        <v>BANCO DO BRASIL</v>
      </c>
      <c r="P241" s="18"/>
      <c r="AA241" s="48">
        <f>CAZUL!C238</f>
        <v>0</v>
      </c>
    </row>
    <row r="242" spans="2:27" hidden="1" x14ac:dyDescent="0.25">
      <c r="B242" s="17" t="s">
        <v>88</v>
      </c>
      <c r="C242" s="18"/>
      <c r="D242" s="68"/>
      <c r="E242" s="2">
        <f>CAZUL!B226</f>
        <v>0</v>
      </c>
      <c r="F242" s="29">
        <f>CAZUL!N226</f>
        <v>0</v>
      </c>
      <c r="G242" s="18" t="str">
        <f>DESPESAS!D$2</f>
        <v>UPA DUQUE II</v>
      </c>
      <c r="H242" s="47" t="e">
        <f>VLOOKUP(I242,FORNECEDOR!$A$1:$B$898,2,FALSE)</f>
        <v>#N/A</v>
      </c>
      <c r="I242" s="50">
        <f>CAZUL!E239</f>
        <v>0</v>
      </c>
      <c r="J242" s="25" t="e">
        <f>VLOOKUP(AA242,DESPESAS!$A$2:$B$328,2,FALSE)</f>
        <v>#N/A</v>
      </c>
      <c r="K242" s="25" t="e">
        <f>VLOOKUP(AA242,DESPESAS!$A$2:$C$338,3,FALSE)</f>
        <v>#N/A</v>
      </c>
      <c r="L242" s="19">
        <f>CAZUL!F239</f>
        <v>0</v>
      </c>
      <c r="M242" s="44">
        <f>CAZUL!G239</f>
        <v>0</v>
      </c>
      <c r="N242" s="19">
        <f>CAZUL!H239</f>
        <v>0</v>
      </c>
      <c r="O242" s="2" t="str">
        <f>DESPESAS!E$2</f>
        <v>BANCO DO BRASIL</v>
      </c>
      <c r="P242" s="18"/>
      <c r="AA242" s="48">
        <f>CAZUL!C239</f>
        <v>0</v>
      </c>
    </row>
    <row r="243" spans="2:27" hidden="1" x14ac:dyDescent="0.25">
      <c r="B243" s="17" t="s">
        <v>88</v>
      </c>
      <c r="C243" s="18"/>
      <c r="D243" s="68"/>
      <c r="E243" s="2">
        <f>CAZUL!B227</f>
        <v>0</v>
      </c>
      <c r="F243" s="29">
        <f>CAZUL!N227</f>
        <v>0</v>
      </c>
      <c r="G243" s="18" t="str">
        <f>DESPESAS!D$2</f>
        <v>UPA DUQUE II</v>
      </c>
      <c r="H243" s="47" t="e">
        <f>VLOOKUP(I243,FORNECEDOR!$A$1:$B$898,2,FALSE)</f>
        <v>#N/A</v>
      </c>
      <c r="I243" s="50">
        <f>CAZUL!E240</f>
        <v>0</v>
      </c>
      <c r="J243" s="25" t="e">
        <f>VLOOKUP(AA243,DESPESAS!$A$2:$B$328,2,FALSE)</f>
        <v>#N/A</v>
      </c>
      <c r="K243" s="25" t="e">
        <f>VLOOKUP(AA243,DESPESAS!$A$2:$C$338,3,FALSE)</f>
        <v>#N/A</v>
      </c>
      <c r="L243" s="19">
        <f>CAZUL!F240</f>
        <v>0</v>
      </c>
      <c r="M243" s="44">
        <f>CAZUL!G240</f>
        <v>0</v>
      </c>
      <c r="N243" s="19">
        <f>CAZUL!H240</f>
        <v>0</v>
      </c>
      <c r="O243" s="2" t="str">
        <f>DESPESAS!E$2</f>
        <v>BANCO DO BRASIL</v>
      </c>
      <c r="P243" s="18"/>
      <c r="AA243" s="48">
        <f>CAZUL!C240</f>
        <v>0</v>
      </c>
    </row>
    <row r="244" spans="2:27" hidden="1" x14ac:dyDescent="0.25">
      <c r="B244" s="17" t="s">
        <v>88</v>
      </c>
      <c r="C244" s="18"/>
      <c r="D244" s="68"/>
      <c r="E244" s="2">
        <f>CAZUL!B228</f>
        <v>0</v>
      </c>
      <c r="F244" s="29">
        <f>CAZUL!N228</f>
        <v>0</v>
      </c>
      <c r="G244" s="18" t="str">
        <f>DESPESAS!D$2</f>
        <v>UPA DUQUE II</v>
      </c>
      <c r="H244" s="47" t="e">
        <f>VLOOKUP(I244,FORNECEDOR!$A$1:$B$898,2,FALSE)</f>
        <v>#N/A</v>
      </c>
      <c r="I244" s="50">
        <f>CAZUL!E241</f>
        <v>0</v>
      </c>
      <c r="J244" s="25" t="e">
        <f>VLOOKUP(AA244,DESPESAS!$A$2:$B$328,2,FALSE)</f>
        <v>#N/A</v>
      </c>
      <c r="K244" s="25" t="e">
        <f>VLOOKUP(AA244,DESPESAS!$A$2:$C$338,3,FALSE)</f>
        <v>#N/A</v>
      </c>
      <c r="L244" s="19">
        <f>CAZUL!F241</f>
        <v>0</v>
      </c>
      <c r="M244" s="44">
        <f>CAZUL!G241</f>
        <v>0</v>
      </c>
      <c r="N244" s="19">
        <f>CAZUL!H241</f>
        <v>0</v>
      </c>
      <c r="O244" s="2" t="str">
        <f>DESPESAS!E$2</f>
        <v>BANCO DO BRASIL</v>
      </c>
      <c r="P244" s="18"/>
      <c r="AA244" s="48">
        <f>CAZUL!C241</f>
        <v>0</v>
      </c>
    </row>
    <row r="245" spans="2:27" hidden="1" x14ac:dyDescent="0.25">
      <c r="B245" s="17" t="s">
        <v>88</v>
      </c>
      <c r="C245" s="18"/>
      <c r="D245" s="68"/>
      <c r="E245" s="2">
        <f>CAZUL!B229</f>
        <v>0</v>
      </c>
      <c r="F245" s="29">
        <f>CAZUL!N229</f>
        <v>0</v>
      </c>
      <c r="G245" s="18" t="str">
        <f>DESPESAS!D$2</f>
        <v>UPA DUQUE II</v>
      </c>
      <c r="H245" s="47" t="e">
        <f>VLOOKUP(I245,FORNECEDOR!$A$1:$B$898,2,FALSE)</f>
        <v>#N/A</v>
      </c>
      <c r="I245" s="50">
        <f>CAZUL!E242</f>
        <v>0</v>
      </c>
      <c r="J245" s="25" t="e">
        <f>VLOOKUP(AA245,DESPESAS!$A$2:$B$328,2,FALSE)</f>
        <v>#N/A</v>
      </c>
      <c r="K245" s="25" t="e">
        <f>VLOOKUP(AA245,DESPESAS!$A$2:$C$338,3,FALSE)</f>
        <v>#N/A</v>
      </c>
      <c r="L245" s="19">
        <f>CAZUL!F242</f>
        <v>0</v>
      </c>
      <c r="M245" s="44">
        <f>CAZUL!G242</f>
        <v>0</v>
      </c>
      <c r="N245" s="19">
        <f>CAZUL!H242</f>
        <v>0</v>
      </c>
      <c r="O245" s="2" t="str">
        <f>DESPESAS!E$2</f>
        <v>BANCO DO BRASIL</v>
      </c>
      <c r="P245" s="18"/>
      <c r="AA245" s="48">
        <f>CAZUL!C242</f>
        <v>0</v>
      </c>
    </row>
    <row r="246" spans="2:27" hidden="1" x14ac:dyDescent="0.25">
      <c r="B246" s="17" t="s">
        <v>88</v>
      </c>
      <c r="C246" s="18"/>
      <c r="D246" s="68"/>
      <c r="E246" s="2">
        <f>CAZUL!B230</f>
        <v>0</v>
      </c>
      <c r="F246" s="29">
        <f>CAZUL!N230</f>
        <v>0</v>
      </c>
      <c r="G246" s="18" t="str">
        <f>DESPESAS!D$2</f>
        <v>UPA DUQUE II</v>
      </c>
      <c r="H246" s="47" t="e">
        <f>VLOOKUP(I246,FORNECEDOR!$A$1:$B$898,2,FALSE)</f>
        <v>#N/A</v>
      </c>
      <c r="I246" s="50">
        <f>CAZUL!E243</f>
        <v>0</v>
      </c>
      <c r="J246" s="25" t="e">
        <f>VLOOKUP(AA246,DESPESAS!$A$2:$B$328,2,FALSE)</f>
        <v>#N/A</v>
      </c>
      <c r="K246" s="25" t="e">
        <f>VLOOKUP(AA246,DESPESAS!$A$2:$C$338,3,FALSE)</f>
        <v>#N/A</v>
      </c>
      <c r="L246" s="19">
        <f>CAZUL!F243</f>
        <v>0</v>
      </c>
      <c r="M246" s="44">
        <f>CAZUL!G243</f>
        <v>0</v>
      </c>
      <c r="N246" s="19">
        <f>CAZUL!H243</f>
        <v>0</v>
      </c>
      <c r="O246" s="2" t="str">
        <f>DESPESAS!E$2</f>
        <v>BANCO DO BRASIL</v>
      </c>
      <c r="P246" s="18"/>
      <c r="AA246" s="48">
        <f>CAZUL!C243</f>
        <v>0</v>
      </c>
    </row>
    <row r="247" spans="2:27" hidden="1" x14ac:dyDescent="0.25">
      <c r="B247" s="17" t="s">
        <v>88</v>
      </c>
      <c r="C247" s="18"/>
      <c r="D247" s="68"/>
      <c r="E247" s="2">
        <f>CAZUL!B231</f>
        <v>0</v>
      </c>
      <c r="F247" s="29">
        <f>CAZUL!N231</f>
        <v>0</v>
      </c>
      <c r="G247" s="18" t="str">
        <f>DESPESAS!D$2</f>
        <v>UPA DUQUE II</v>
      </c>
      <c r="H247" s="47" t="e">
        <f>VLOOKUP(I247,FORNECEDOR!$A$1:$B$898,2,FALSE)</f>
        <v>#N/A</v>
      </c>
      <c r="I247" s="50">
        <f>CAZUL!E244</f>
        <v>0</v>
      </c>
      <c r="J247" s="25" t="e">
        <f>VLOOKUP(AA247,DESPESAS!$A$2:$B$328,2,FALSE)</f>
        <v>#N/A</v>
      </c>
      <c r="K247" s="25" t="e">
        <f>VLOOKUP(AA247,DESPESAS!$A$2:$C$338,3,FALSE)</f>
        <v>#N/A</v>
      </c>
      <c r="L247" s="19">
        <f>CAZUL!F244</f>
        <v>0</v>
      </c>
      <c r="M247" s="44">
        <f>CAZUL!G244</f>
        <v>0</v>
      </c>
      <c r="N247" s="19">
        <f>CAZUL!H244</f>
        <v>0</v>
      </c>
      <c r="O247" s="2" t="str">
        <f>DESPESAS!E$2</f>
        <v>BANCO DO BRASIL</v>
      </c>
      <c r="P247" s="18"/>
      <c r="AA247" s="48">
        <f>CAZUL!C244</f>
        <v>0</v>
      </c>
    </row>
    <row r="248" spans="2:27" hidden="1" x14ac:dyDescent="0.25">
      <c r="B248" s="17" t="s">
        <v>88</v>
      </c>
      <c r="C248" s="18"/>
      <c r="D248" s="68"/>
      <c r="E248" s="2">
        <f>CAZUL!B232</f>
        <v>0</v>
      </c>
      <c r="F248" s="29">
        <f>CAZUL!N232</f>
        <v>0</v>
      </c>
      <c r="G248" s="18" t="str">
        <f>DESPESAS!D$2</f>
        <v>UPA DUQUE II</v>
      </c>
      <c r="H248" s="47" t="e">
        <f>VLOOKUP(I248,FORNECEDOR!$A$1:$B$898,2,FALSE)</f>
        <v>#N/A</v>
      </c>
      <c r="I248" s="50">
        <f>CAZUL!E245</f>
        <v>0</v>
      </c>
      <c r="J248" s="25" t="e">
        <f>VLOOKUP(AA248,DESPESAS!$A$2:$B$328,2,FALSE)</f>
        <v>#N/A</v>
      </c>
      <c r="K248" s="25" t="e">
        <f>VLOOKUP(AA248,DESPESAS!$A$2:$C$338,3,FALSE)</f>
        <v>#N/A</v>
      </c>
      <c r="L248" s="19">
        <f>CAZUL!F245</f>
        <v>0</v>
      </c>
      <c r="M248" s="44">
        <f>CAZUL!G245</f>
        <v>0</v>
      </c>
      <c r="N248" s="19">
        <f>CAZUL!H245</f>
        <v>0</v>
      </c>
      <c r="O248" s="2" t="str">
        <f>DESPESAS!E$2</f>
        <v>BANCO DO BRASIL</v>
      </c>
      <c r="P248" s="18"/>
      <c r="AA248" s="48">
        <f>CAZUL!C245</f>
        <v>0</v>
      </c>
    </row>
    <row r="249" spans="2:27" hidden="1" x14ac:dyDescent="0.25">
      <c r="B249" s="17" t="s">
        <v>88</v>
      </c>
      <c r="C249" s="18"/>
      <c r="D249" s="68"/>
      <c r="E249" s="2">
        <f>CAZUL!B233</f>
        <v>0</v>
      </c>
      <c r="F249" s="29">
        <f>CAZUL!N233</f>
        <v>0</v>
      </c>
      <c r="G249" s="18" t="str">
        <f>DESPESAS!D$2</f>
        <v>UPA DUQUE II</v>
      </c>
      <c r="H249" s="47" t="e">
        <f>VLOOKUP(I249,FORNECEDOR!$A$1:$B$898,2,FALSE)</f>
        <v>#N/A</v>
      </c>
      <c r="I249" s="50">
        <f>CAZUL!E246</f>
        <v>0</v>
      </c>
      <c r="J249" s="25" t="e">
        <f>VLOOKUP(AA249,DESPESAS!$A$2:$B$328,2,FALSE)</f>
        <v>#N/A</v>
      </c>
      <c r="K249" s="25" t="e">
        <f>VLOOKUP(AA249,DESPESAS!$A$2:$C$338,3,FALSE)</f>
        <v>#N/A</v>
      </c>
      <c r="L249" s="19">
        <f>CAZUL!F246</f>
        <v>0</v>
      </c>
      <c r="M249" s="44">
        <f>CAZUL!G246</f>
        <v>0</v>
      </c>
      <c r="N249" s="19">
        <f>CAZUL!H246</f>
        <v>0</v>
      </c>
      <c r="O249" s="2" t="str">
        <f>DESPESAS!E$2</f>
        <v>BANCO DO BRASIL</v>
      </c>
      <c r="P249" s="18"/>
      <c r="AA249" s="48">
        <f>CAZUL!C246</f>
        <v>0</v>
      </c>
    </row>
    <row r="250" spans="2:27" hidden="1" x14ac:dyDescent="0.25">
      <c r="B250" s="17" t="s">
        <v>88</v>
      </c>
      <c r="C250" s="18"/>
      <c r="D250" s="68"/>
      <c r="E250" s="2">
        <f>CAZUL!B234</f>
        <v>0</v>
      </c>
      <c r="F250" s="29">
        <f>CAZUL!N234</f>
        <v>0</v>
      </c>
      <c r="G250" s="18" t="str">
        <f>DESPESAS!D$2</f>
        <v>UPA DUQUE II</v>
      </c>
      <c r="H250" s="47" t="e">
        <f>VLOOKUP(I250,FORNECEDOR!$A$1:$B$898,2,FALSE)</f>
        <v>#N/A</v>
      </c>
      <c r="I250" s="50">
        <f>CAZUL!E247</f>
        <v>0</v>
      </c>
      <c r="J250" s="25" t="e">
        <f>VLOOKUP(AA250,DESPESAS!$A$2:$B$328,2,FALSE)</f>
        <v>#N/A</v>
      </c>
      <c r="K250" s="25" t="e">
        <f>VLOOKUP(AA250,DESPESAS!$A$2:$C$338,3,FALSE)</f>
        <v>#N/A</v>
      </c>
      <c r="L250" s="19">
        <f>CAZUL!F247</f>
        <v>0</v>
      </c>
      <c r="M250" s="44">
        <f>CAZUL!G247</f>
        <v>0</v>
      </c>
      <c r="N250" s="19">
        <f>CAZUL!H247</f>
        <v>0</v>
      </c>
      <c r="O250" s="2" t="str">
        <f>DESPESAS!E$2</f>
        <v>BANCO DO BRASIL</v>
      </c>
      <c r="P250" s="18"/>
      <c r="AA250" s="48">
        <f>CAZUL!C247</f>
        <v>0</v>
      </c>
    </row>
    <row r="251" spans="2:27" hidden="1" x14ac:dyDescent="0.25">
      <c r="B251" s="17" t="s">
        <v>88</v>
      </c>
      <c r="C251" s="18"/>
      <c r="D251" s="68"/>
      <c r="E251" s="2">
        <f>CAZUL!B235</f>
        <v>0</v>
      </c>
      <c r="F251" s="29">
        <f>CAZUL!N235</f>
        <v>0</v>
      </c>
      <c r="G251" s="18" t="str">
        <f>DESPESAS!D$2</f>
        <v>UPA DUQUE II</v>
      </c>
      <c r="H251" s="47" t="e">
        <f>VLOOKUP(I251,FORNECEDOR!$A$1:$B$898,2,FALSE)</f>
        <v>#N/A</v>
      </c>
      <c r="I251" s="50">
        <f>CAZUL!E248</f>
        <v>0</v>
      </c>
      <c r="J251" s="25" t="e">
        <f>VLOOKUP(AA251,DESPESAS!$A$2:$B$328,2,FALSE)</f>
        <v>#N/A</v>
      </c>
      <c r="K251" s="25" t="e">
        <f>VLOOKUP(AA251,DESPESAS!$A$2:$C$338,3,FALSE)</f>
        <v>#N/A</v>
      </c>
      <c r="L251" s="19">
        <f>CAZUL!F248</f>
        <v>0</v>
      </c>
      <c r="M251" s="44">
        <f>CAZUL!G248</f>
        <v>0</v>
      </c>
      <c r="N251" s="19">
        <f>CAZUL!H248</f>
        <v>0</v>
      </c>
      <c r="O251" s="2" t="str">
        <f>DESPESAS!E$2</f>
        <v>BANCO DO BRASIL</v>
      </c>
      <c r="P251" s="18"/>
      <c r="AA251" s="48">
        <f>CAZUL!C248</f>
        <v>0</v>
      </c>
    </row>
    <row r="252" spans="2:27" hidden="1" x14ac:dyDescent="0.25">
      <c r="B252" s="17" t="s">
        <v>88</v>
      </c>
      <c r="C252" s="18"/>
      <c r="D252" s="68"/>
      <c r="E252" s="2">
        <f>CAZUL!B236</f>
        <v>0</v>
      </c>
      <c r="F252" s="29">
        <f>CAZUL!N236</f>
        <v>0</v>
      </c>
      <c r="G252" s="18" t="str">
        <f>DESPESAS!D$2</f>
        <v>UPA DUQUE II</v>
      </c>
      <c r="H252" s="47" t="e">
        <f>VLOOKUP(I252,FORNECEDOR!$A$1:$B$898,2,FALSE)</f>
        <v>#N/A</v>
      </c>
      <c r="I252" s="50">
        <f>CAZUL!E249</f>
        <v>0</v>
      </c>
      <c r="J252" s="25" t="e">
        <f>VLOOKUP(AA252,DESPESAS!$A$2:$B$328,2,FALSE)</f>
        <v>#N/A</v>
      </c>
      <c r="K252" s="25" t="e">
        <f>VLOOKUP(AA252,DESPESAS!$A$2:$C$338,3,FALSE)</f>
        <v>#N/A</v>
      </c>
      <c r="L252" s="19">
        <f>CAZUL!F249</f>
        <v>0</v>
      </c>
      <c r="M252" s="44">
        <f>CAZUL!G249</f>
        <v>0</v>
      </c>
      <c r="N252" s="19">
        <f>CAZUL!H249</f>
        <v>0</v>
      </c>
      <c r="O252" s="2" t="str">
        <f>DESPESAS!E$2</f>
        <v>BANCO DO BRASIL</v>
      </c>
      <c r="P252" s="18"/>
      <c r="AA252" s="48">
        <f>CAZUL!C249</f>
        <v>0</v>
      </c>
    </row>
    <row r="253" spans="2:27" hidden="1" x14ac:dyDescent="0.25">
      <c r="B253" s="17" t="s">
        <v>88</v>
      </c>
      <c r="C253" s="18"/>
      <c r="D253" s="68"/>
      <c r="E253" s="2">
        <f>CAZUL!B237</f>
        <v>0</v>
      </c>
      <c r="F253" s="29">
        <f>CAZUL!N237</f>
        <v>0</v>
      </c>
      <c r="G253" s="18" t="str">
        <f>DESPESAS!D$2</f>
        <v>UPA DUQUE II</v>
      </c>
      <c r="H253" s="47" t="e">
        <f>VLOOKUP(I253,FORNECEDOR!$A$1:$B$898,2,FALSE)</f>
        <v>#N/A</v>
      </c>
      <c r="I253" s="50">
        <f>CAZUL!E250</f>
        <v>0</v>
      </c>
      <c r="J253" s="25" t="e">
        <f>VLOOKUP(AA253,DESPESAS!$A$2:$B$328,2,FALSE)</f>
        <v>#N/A</v>
      </c>
      <c r="K253" s="25" t="e">
        <f>VLOOKUP(AA253,DESPESAS!$A$2:$C$338,3,FALSE)</f>
        <v>#N/A</v>
      </c>
      <c r="L253" s="19">
        <f>CAZUL!F250</f>
        <v>0</v>
      </c>
      <c r="M253" s="44">
        <f>CAZUL!G250</f>
        <v>0</v>
      </c>
      <c r="N253" s="19">
        <f>CAZUL!H250</f>
        <v>0</v>
      </c>
      <c r="O253" s="2" t="str">
        <f>DESPESAS!E$2</f>
        <v>BANCO DO BRASIL</v>
      </c>
      <c r="P253" s="18"/>
      <c r="AA253" s="48">
        <f>CAZUL!C250</f>
        <v>0</v>
      </c>
    </row>
    <row r="254" spans="2:27" hidden="1" x14ac:dyDescent="0.25">
      <c r="B254" s="17" t="s">
        <v>88</v>
      </c>
      <c r="C254" s="18"/>
      <c r="D254" s="68"/>
      <c r="E254" s="2">
        <f>CAZUL!B238</f>
        <v>0</v>
      </c>
      <c r="F254" s="29">
        <f>CAZUL!N238</f>
        <v>0</v>
      </c>
      <c r="G254" s="18" t="str">
        <f>DESPESAS!D$2</f>
        <v>UPA DUQUE II</v>
      </c>
      <c r="H254" s="47" t="e">
        <f>VLOOKUP(I254,FORNECEDOR!$A$1:$B$898,2,FALSE)</f>
        <v>#N/A</v>
      </c>
      <c r="I254" s="50">
        <f>CAZUL!E251</f>
        <v>0</v>
      </c>
      <c r="J254" s="25" t="e">
        <f>VLOOKUP(AA254,DESPESAS!$A$2:$B$328,2,FALSE)</f>
        <v>#N/A</v>
      </c>
      <c r="K254" s="25" t="e">
        <f>VLOOKUP(AA254,DESPESAS!$A$2:$C$338,3,FALSE)</f>
        <v>#N/A</v>
      </c>
      <c r="L254" s="19">
        <f>CAZUL!F251</f>
        <v>0</v>
      </c>
      <c r="M254" s="44">
        <f>CAZUL!G251</f>
        <v>0</v>
      </c>
      <c r="N254" s="19">
        <f>CAZUL!H251</f>
        <v>0</v>
      </c>
      <c r="O254" s="2" t="str">
        <f>DESPESAS!E$2</f>
        <v>BANCO DO BRASIL</v>
      </c>
      <c r="P254" s="18"/>
      <c r="AA254" s="48">
        <f>CAZUL!C251</f>
        <v>0</v>
      </c>
    </row>
    <row r="255" spans="2:27" hidden="1" x14ac:dyDescent="0.25">
      <c r="B255" s="17" t="s">
        <v>88</v>
      </c>
      <c r="C255" s="18"/>
      <c r="D255" s="68"/>
      <c r="E255" s="2">
        <f>CAZUL!B239</f>
        <v>0</v>
      </c>
      <c r="F255" s="29">
        <f>CAZUL!N239</f>
        <v>0</v>
      </c>
      <c r="G255" s="18" t="str">
        <f>DESPESAS!D$2</f>
        <v>UPA DUQUE II</v>
      </c>
      <c r="H255" s="47" t="e">
        <f>VLOOKUP(I255,FORNECEDOR!$A$1:$B$898,2,FALSE)</f>
        <v>#N/A</v>
      </c>
      <c r="I255" s="50">
        <f>CAZUL!E252</f>
        <v>0</v>
      </c>
      <c r="J255" s="25" t="e">
        <f>VLOOKUP(AA255,DESPESAS!$A$2:$B$328,2,FALSE)</f>
        <v>#N/A</v>
      </c>
      <c r="K255" s="25" t="e">
        <f>VLOOKUP(AA255,DESPESAS!$A$2:$C$338,3,FALSE)</f>
        <v>#N/A</v>
      </c>
      <c r="L255" s="19">
        <f>CAZUL!F252</f>
        <v>0</v>
      </c>
      <c r="M255" s="44">
        <f>CAZUL!G252</f>
        <v>0</v>
      </c>
      <c r="N255" s="19">
        <f>CAZUL!H252</f>
        <v>0</v>
      </c>
      <c r="O255" s="2" t="str">
        <f>DESPESAS!E$2</f>
        <v>BANCO DO BRASIL</v>
      </c>
      <c r="P255" s="18"/>
      <c r="AA255" s="48">
        <f>CAZUL!C252</f>
        <v>0</v>
      </c>
    </row>
    <row r="256" spans="2:27" hidden="1" x14ac:dyDescent="0.25">
      <c r="B256" s="17" t="s">
        <v>88</v>
      </c>
      <c r="C256" s="18"/>
      <c r="D256" s="68"/>
      <c r="E256" s="2">
        <f>CAZUL!B240</f>
        <v>0</v>
      </c>
      <c r="F256" s="29">
        <f>CAZUL!N240</f>
        <v>0</v>
      </c>
      <c r="G256" s="18" t="str">
        <f>DESPESAS!D$2</f>
        <v>UPA DUQUE II</v>
      </c>
      <c r="H256" s="47" t="e">
        <f>VLOOKUP(I256,FORNECEDOR!$A$1:$B$898,2,FALSE)</f>
        <v>#N/A</v>
      </c>
      <c r="I256" s="50">
        <f>CAZUL!E253</f>
        <v>0</v>
      </c>
      <c r="J256" s="25" t="e">
        <f>VLOOKUP(AA256,DESPESAS!$A$2:$B$328,2,FALSE)</f>
        <v>#N/A</v>
      </c>
      <c r="K256" s="25" t="e">
        <f>VLOOKUP(AA256,DESPESAS!$A$2:$C$338,3,FALSE)</f>
        <v>#N/A</v>
      </c>
      <c r="L256" s="19">
        <f>CAZUL!F253</f>
        <v>0</v>
      </c>
      <c r="M256" s="44">
        <f>CAZUL!G253</f>
        <v>0</v>
      </c>
      <c r="N256" s="19">
        <f>CAZUL!H253</f>
        <v>0</v>
      </c>
      <c r="O256" s="2" t="str">
        <f>DESPESAS!E$2</f>
        <v>BANCO DO BRASIL</v>
      </c>
      <c r="P256" s="18"/>
      <c r="AA256" s="48">
        <f>CAZUL!C253</f>
        <v>0</v>
      </c>
    </row>
    <row r="257" spans="2:27" hidden="1" x14ac:dyDescent="0.25">
      <c r="B257" s="17" t="s">
        <v>88</v>
      </c>
      <c r="C257" s="18"/>
      <c r="D257" s="68"/>
      <c r="E257" s="2">
        <f>CAZUL!B241</f>
        <v>0</v>
      </c>
      <c r="F257" s="29">
        <f>CAZUL!N241</f>
        <v>0</v>
      </c>
      <c r="G257" s="18" t="str">
        <f>DESPESAS!D$2</f>
        <v>UPA DUQUE II</v>
      </c>
      <c r="H257" s="47" t="e">
        <f>VLOOKUP(I257,FORNECEDOR!$A$1:$B$898,2,FALSE)</f>
        <v>#N/A</v>
      </c>
      <c r="I257" s="50">
        <f>CAZUL!E254</f>
        <v>0</v>
      </c>
      <c r="J257" s="25" t="e">
        <f>VLOOKUP(AA257,DESPESAS!$A$2:$B$328,2,FALSE)</f>
        <v>#N/A</v>
      </c>
      <c r="K257" s="25" t="e">
        <f>VLOOKUP(AA257,DESPESAS!$A$2:$C$338,3,FALSE)</f>
        <v>#N/A</v>
      </c>
      <c r="L257" s="19">
        <f>CAZUL!F254</f>
        <v>0</v>
      </c>
      <c r="M257" s="44">
        <f>CAZUL!G254</f>
        <v>0</v>
      </c>
      <c r="N257" s="19">
        <f>CAZUL!H254</f>
        <v>0</v>
      </c>
      <c r="O257" s="2" t="str">
        <f>DESPESAS!E$2</f>
        <v>BANCO DO BRASIL</v>
      </c>
      <c r="P257" s="18"/>
      <c r="AA257" s="48">
        <f>CAZUL!C254</f>
        <v>0</v>
      </c>
    </row>
    <row r="258" spans="2:27" hidden="1" x14ac:dyDescent="0.25">
      <c r="B258" s="17" t="s">
        <v>88</v>
      </c>
      <c r="C258" s="18"/>
      <c r="D258" s="68"/>
      <c r="E258" s="2">
        <f>CAZUL!B242</f>
        <v>0</v>
      </c>
      <c r="F258" s="29">
        <f>CAZUL!N242</f>
        <v>0</v>
      </c>
      <c r="G258" s="18" t="str">
        <f>DESPESAS!D$2</f>
        <v>UPA DUQUE II</v>
      </c>
      <c r="H258" s="47" t="e">
        <f>VLOOKUP(I258,FORNECEDOR!$A$1:$B$898,2,FALSE)</f>
        <v>#N/A</v>
      </c>
      <c r="I258" s="50">
        <f>CAZUL!E255</f>
        <v>0</v>
      </c>
      <c r="J258" s="25" t="e">
        <f>VLOOKUP(AA258,DESPESAS!$A$2:$B$328,2,FALSE)</f>
        <v>#N/A</v>
      </c>
      <c r="K258" s="25" t="e">
        <f>VLOOKUP(AA258,DESPESAS!$A$2:$C$338,3,FALSE)</f>
        <v>#N/A</v>
      </c>
      <c r="L258" s="19">
        <f>CAZUL!F255</f>
        <v>0</v>
      </c>
      <c r="M258" s="44">
        <f>CAZUL!G255</f>
        <v>0</v>
      </c>
      <c r="N258" s="19">
        <f>CAZUL!H255</f>
        <v>0</v>
      </c>
      <c r="O258" s="2" t="str">
        <f>DESPESAS!E$2</f>
        <v>BANCO DO BRASIL</v>
      </c>
      <c r="P258" s="18"/>
      <c r="AA258" s="48">
        <f>CAZUL!C255</f>
        <v>0</v>
      </c>
    </row>
    <row r="259" spans="2:27" hidden="1" x14ac:dyDescent="0.25">
      <c r="B259" s="17" t="s">
        <v>88</v>
      </c>
      <c r="C259" s="18"/>
      <c r="D259" s="68"/>
      <c r="E259" s="2">
        <f>CAZUL!B243</f>
        <v>0</v>
      </c>
      <c r="F259" s="29">
        <f>CAZUL!N243</f>
        <v>0</v>
      </c>
      <c r="G259" s="18" t="str">
        <f>DESPESAS!D$2</f>
        <v>UPA DUQUE II</v>
      </c>
      <c r="H259" s="47" t="e">
        <f>VLOOKUP(I259,FORNECEDOR!$A$1:$B$898,2,FALSE)</f>
        <v>#N/A</v>
      </c>
      <c r="I259" s="50">
        <f>CAZUL!E256</f>
        <v>0</v>
      </c>
      <c r="J259" s="25" t="e">
        <f>VLOOKUP(AA259,DESPESAS!$A$2:$B$328,2,FALSE)</f>
        <v>#N/A</v>
      </c>
      <c r="K259" s="25" t="e">
        <f>VLOOKUP(AA259,DESPESAS!$A$2:$C$338,3,FALSE)</f>
        <v>#N/A</v>
      </c>
      <c r="L259" s="19">
        <f>CAZUL!F256</f>
        <v>0</v>
      </c>
      <c r="M259" s="44">
        <f>CAZUL!G256</f>
        <v>0</v>
      </c>
      <c r="N259" s="19">
        <f>CAZUL!H256</f>
        <v>0</v>
      </c>
      <c r="O259" s="2" t="str">
        <f>DESPESAS!E$2</f>
        <v>BANCO DO BRASIL</v>
      </c>
      <c r="P259" s="18"/>
      <c r="AA259" s="48">
        <f>CAZUL!C256</f>
        <v>0</v>
      </c>
    </row>
    <row r="260" spans="2:27" hidden="1" x14ac:dyDescent="0.25">
      <c r="B260" s="17" t="s">
        <v>88</v>
      </c>
      <c r="C260" s="18"/>
      <c r="D260" s="68"/>
      <c r="E260" s="2">
        <f>CAZUL!B244</f>
        <v>0</v>
      </c>
      <c r="F260" s="29">
        <f>CAZUL!N244</f>
        <v>0</v>
      </c>
      <c r="G260" s="18" t="str">
        <f>DESPESAS!D$2</f>
        <v>UPA DUQUE II</v>
      </c>
      <c r="H260" s="47" t="e">
        <f>VLOOKUP(I260,FORNECEDOR!$A$1:$B$898,2,FALSE)</f>
        <v>#N/A</v>
      </c>
      <c r="I260" s="50">
        <f>CAZUL!E257</f>
        <v>0</v>
      </c>
      <c r="J260" s="25" t="e">
        <f>VLOOKUP(AA260,DESPESAS!$A$2:$B$328,2,FALSE)</f>
        <v>#N/A</v>
      </c>
      <c r="K260" s="25" t="e">
        <f>VLOOKUP(AA260,DESPESAS!$A$2:$C$338,3,FALSE)</f>
        <v>#N/A</v>
      </c>
      <c r="L260" s="19">
        <f>CAZUL!F257</f>
        <v>0</v>
      </c>
      <c r="M260" s="44">
        <f>CAZUL!G257</f>
        <v>0</v>
      </c>
      <c r="N260" s="19">
        <f>CAZUL!H257</f>
        <v>0</v>
      </c>
      <c r="O260" s="2" t="str">
        <f>DESPESAS!E$2</f>
        <v>BANCO DO BRASIL</v>
      </c>
      <c r="P260" s="18"/>
      <c r="AA260" s="48">
        <f>CAZUL!C257</f>
        <v>0</v>
      </c>
    </row>
    <row r="261" spans="2:27" hidden="1" x14ac:dyDescent="0.25">
      <c r="B261" s="17" t="s">
        <v>88</v>
      </c>
      <c r="C261" s="18"/>
      <c r="D261" s="68"/>
      <c r="E261" s="2">
        <f>CAZUL!B245</f>
        <v>0</v>
      </c>
      <c r="F261" s="29">
        <f>CAZUL!N245</f>
        <v>0</v>
      </c>
      <c r="G261" s="18" t="str">
        <f>DESPESAS!D$2</f>
        <v>UPA DUQUE II</v>
      </c>
      <c r="H261" s="47" t="e">
        <f>VLOOKUP(I261,FORNECEDOR!$A$1:$B$898,2,FALSE)</f>
        <v>#N/A</v>
      </c>
      <c r="I261" s="50">
        <f>CAZUL!E258</f>
        <v>0</v>
      </c>
      <c r="J261" s="25" t="e">
        <f>VLOOKUP(AA261,DESPESAS!$A$2:$B$328,2,FALSE)</f>
        <v>#N/A</v>
      </c>
      <c r="K261" s="25" t="e">
        <f>VLOOKUP(AA261,DESPESAS!$A$2:$C$338,3,FALSE)</f>
        <v>#N/A</v>
      </c>
      <c r="L261" s="19">
        <f>CAZUL!F258</f>
        <v>0</v>
      </c>
      <c r="M261" s="44">
        <f>CAZUL!G258</f>
        <v>0</v>
      </c>
      <c r="N261" s="19">
        <f>CAZUL!H258</f>
        <v>0</v>
      </c>
      <c r="O261" s="2" t="str">
        <f>DESPESAS!E$2</f>
        <v>BANCO DO BRASIL</v>
      </c>
      <c r="P261" s="18"/>
      <c r="AA261" s="48">
        <f>CAZUL!C258</f>
        <v>0</v>
      </c>
    </row>
    <row r="262" spans="2:27" hidden="1" x14ac:dyDescent="0.25">
      <c r="B262" s="17" t="s">
        <v>88</v>
      </c>
      <c r="C262" s="18"/>
      <c r="D262" s="68"/>
      <c r="E262" s="2">
        <f>CAZUL!B246</f>
        <v>0</v>
      </c>
      <c r="F262" s="29">
        <f>CAZUL!N246</f>
        <v>0</v>
      </c>
      <c r="G262" s="18" t="str">
        <f>DESPESAS!D$2</f>
        <v>UPA DUQUE II</v>
      </c>
      <c r="H262" s="47" t="e">
        <f>VLOOKUP(I262,FORNECEDOR!$A$1:$B$898,2,FALSE)</f>
        <v>#N/A</v>
      </c>
      <c r="I262" s="50">
        <f>CAZUL!E259</f>
        <v>0</v>
      </c>
      <c r="J262" s="25" t="e">
        <f>VLOOKUP(AA262,DESPESAS!$A$2:$B$328,2,FALSE)</f>
        <v>#N/A</v>
      </c>
      <c r="K262" s="25" t="e">
        <f>VLOOKUP(AA262,DESPESAS!$A$2:$C$338,3,FALSE)</f>
        <v>#N/A</v>
      </c>
      <c r="L262" s="19">
        <f>CAZUL!F259</f>
        <v>0</v>
      </c>
      <c r="M262" s="44">
        <f>CAZUL!G259</f>
        <v>0</v>
      </c>
      <c r="N262" s="19">
        <f>CAZUL!H259</f>
        <v>0</v>
      </c>
      <c r="O262" s="2" t="str">
        <f>DESPESAS!E$2</f>
        <v>BANCO DO BRASIL</v>
      </c>
      <c r="P262" s="18"/>
      <c r="AA262" s="48">
        <f>CAZUL!C259</f>
        <v>0</v>
      </c>
    </row>
    <row r="263" spans="2:27" hidden="1" x14ac:dyDescent="0.25">
      <c r="B263" s="17" t="s">
        <v>88</v>
      </c>
      <c r="C263" s="18"/>
      <c r="D263" s="68"/>
      <c r="E263" s="2">
        <f>CAZUL!B247</f>
        <v>0</v>
      </c>
      <c r="F263" s="29">
        <f>CAZUL!N247</f>
        <v>0</v>
      </c>
      <c r="G263" s="18" t="str">
        <f>DESPESAS!D$2</f>
        <v>UPA DUQUE II</v>
      </c>
      <c r="H263" s="47" t="e">
        <f>VLOOKUP(I263,FORNECEDOR!$A$1:$B$898,2,FALSE)</f>
        <v>#N/A</v>
      </c>
      <c r="I263" s="50">
        <f>CAZUL!E260</f>
        <v>0</v>
      </c>
      <c r="J263" s="25" t="e">
        <f>VLOOKUP(AA263,DESPESAS!$A$2:$B$328,2,FALSE)</f>
        <v>#N/A</v>
      </c>
      <c r="K263" s="25" t="e">
        <f>VLOOKUP(AA263,DESPESAS!$A$2:$C$338,3,FALSE)</f>
        <v>#N/A</v>
      </c>
      <c r="L263" s="19">
        <f>CAZUL!F260</f>
        <v>0</v>
      </c>
      <c r="M263" s="44">
        <f>CAZUL!G260</f>
        <v>0</v>
      </c>
      <c r="N263" s="19">
        <f>CAZUL!H260</f>
        <v>0</v>
      </c>
      <c r="O263" s="2" t="str">
        <f>DESPESAS!E$2</f>
        <v>BANCO DO BRASIL</v>
      </c>
      <c r="P263" s="18"/>
      <c r="AA263" s="48">
        <f>CAZUL!C260</f>
        <v>0</v>
      </c>
    </row>
    <row r="264" spans="2:27" hidden="1" x14ac:dyDescent="0.25">
      <c r="B264" s="17" t="s">
        <v>88</v>
      </c>
      <c r="C264" s="18"/>
      <c r="D264" s="68"/>
      <c r="E264" s="2">
        <f>CAZUL!B248</f>
        <v>0</v>
      </c>
      <c r="F264" s="29">
        <f>CAZUL!N248</f>
        <v>0</v>
      </c>
      <c r="G264" s="18" t="str">
        <f>DESPESAS!D$2</f>
        <v>UPA DUQUE II</v>
      </c>
      <c r="H264" s="47" t="e">
        <f>VLOOKUP(I264,FORNECEDOR!$A$1:$B$898,2,FALSE)</f>
        <v>#N/A</v>
      </c>
      <c r="I264" s="50">
        <f>CAZUL!E261</f>
        <v>0</v>
      </c>
      <c r="J264" s="25" t="e">
        <f>VLOOKUP(AA264,DESPESAS!$A$2:$B$328,2,FALSE)</f>
        <v>#N/A</v>
      </c>
      <c r="K264" s="25" t="e">
        <f>VLOOKUP(AA264,DESPESAS!$A$2:$C$338,3,FALSE)</f>
        <v>#N/A</v>
      </c>
      <c r="L264" s="19">
        <f>CAZUL!F261</f>
        <v>0</v>
      </c>
      <c r="M264" s="44">
        <f>CAZUL!G261</f>
        <v>0</v>
      </c>
      <c r="N264" s="19">
        <f>CAZUL!H261</f>
        <v>0</v>
      </c>
      <c r="O264" s="2" t="str">
        <f>DESPESAS!E$2</f>
        <v>BANCO DO BRASIL</v>
      </c>
      <c r="P264" s="18"/>
      <c r="AA264" s="48">
        <f>CAZUL!C261</f>
        <v>0</v>
      </c>
    </row>
    <row r="265" spans="2:27" hidden="1" x14ac:dyDescent="0.25">
      <c r="B265" s="17" t="s">
        <v>88</v>
      </c>
      <c r="C265" s="18"/>
      <c r="D265" s="68"/>
      <c r="E265" s="2">
        <f>CAZUL!B249</f>
        <v>0</v>
      </c>
      <c r="F265" s="29">
        <f>CAZUL!N249</f>
        <v>0</v>
      </c>
      <c r="G265" s="18" t="str">
        <f>DESPESAS!D$2</f>
        <v>UPA DUQUE II</v>
      </c>
      <c r="H265" s="47" t="e">
        <f>VLOOKUP(I265,FORNECEDOR!$A$1:$B$898,2,FALSE)</f>
        <v>#N/A</v>
      </c>
      <c r="I265" s="50">
        <f>CAZUL!E262</f>
        <v>0</v>
      </c>
      <c r="J265" s="25" t="e">
        <f>VLOOKUP(AA265,DESPESAS!$A$2:$B$328,2,FALSE)</f>
        <v>#N/A</v>
      </c>
      <c r="K265" s="25" t="e">
        <f>VLOOKUP(AA265,DESPESAS!$A$2:$C$338,3,FALSE)</f>
        <v>#N/A</v>
      </c>
      <c r="L265" s="19">
        <f>CAZUL!F262</f>
        <v>0</v>
      </c>
      <c r="M265" s="44">
        <f>CAZUL!G262</f>
        <v>0</v>
      </c>
      <c r="N265" s="19">
        <f>CAZUL!H262</f>
        <v>0</v>
      </c>
      <c r="O265" s="2" t="str">
        <f>DESPESAS!E$2</f>
        <v>BANCO DO BRASIL</v>
      </c>
      <c r="P265" s="18"/>
      <c r="AA265" s="48">
        <f>CAZUL!C262</f>
        <v>0</v>
      </c>
    </row>
    <row r="266" spans="2:27" hidden="1" x14ac:dyDescent="0.25">
      <c r="B266" s="17" t="s">
        <v>88</v>
      </c>
      <c r="C266" s="18"/>
      <c r="D266" s="68"/>
      <c r="E266" s="2">
        <f>CAZUL!B250</f>
        <v>0</v>
      </c>
      <c r="F266" s="29">
        <f>CAZUL!N250</f>
        <v>0</v>
      </c>
      <c r="G266" s="18" t="str">
        <f>DESPESAS!D$2</f>
        <v>UPA DUQUE II</v>
      </c>
      <c r="H266" s="47" t="e">
        <f>VLOOKUP(I266,FORNECEDOR!$A$1:$B$898,2,FALSE)</f>
        <v>#N/A</v>
      </c>
      <c r="I266" s="50">
        <f>CAZUL!E263</f>
        <v>0</v>
      </c>
      <c r="J266" s="25" t="e">
        <f>VLOOKUP(AA266,DESPESAS!$A$2:$B$328,2,FALSE)</f>
        <v>#N/A</v>
      </c>
      <c r="K266" s="25" t="e">
        <f>VLOOKUP(AA266,DESPESAS!$A$2:$C$338,3,FALSE)</f>
        <v>#N/A</v>
      </c>
      <c r="L266" s="19">
        <f>CAZUL!F263</f>
        <v>0</v>
      </c>
      <c r="M266" s="44">
        <f>CAZUL!G263</f>
        <v>0</v>
      </c>
      <c r="N266" s="19">
        <f>CAZUL!H263</f>
        <v>0</v>
      </c>
      <c r="O266" s="2" t="str">
        <f>DESPESAS!E$2</f>
        <v>BANCO DO BRASIL</v>
      </c>
      <c r="P266" s="18"/>
      <c r="AA266" s="48">
        <f>CAZUL!C263</f>
        <v>0</v>
      </c>
    </row>
    <row r="267" spans="2:27" hidden="1" x14ac:dyDescent="0.25">
      <c r="B267" s="17" t="s">
        <v>88</v>
      </c>
      <c r="C267" s="18"/>
      <c r="D267" s="68"/>
      <c r="E267" s="2">
        <f>CAZUL!B251</f>
        <v>0</v>
      </c>
      <c r="F267" s="29">
        <f>CAZUL!N251</f>
        <v>0</v>
      </c>
      <c r="G267" s="18" t="str">
        <f>DESPESAS!D$2</f>
        <v>UPA DUQUE II</v>
      </c>
      <c r="H267" s="47" t="e">
        <f>VLOOKUP(I267,FORNECEDOR!$A$1:$B$898,2,FALSE)</f>
        <v>#N/A</v>
      </c>
      <c r="I267" s="50">
        <f>CAZUL!E264</f>
        <v>0</v>
      </c>
      <c r="J267" s="25" t="e">
        <f>VLOOKUP(AA267,DESPESAS!$A$2:$B$328,2,FALSE)</f>
        <v>#N/A</v>
      </c>
      <c r="K267" s="25" t="e">
        <f>VLOOKUP(AA267,DESPESAS!$A$2:$C$338,3,FALSE)</f>
        <v>#N/A</v>
      </c>
      <c r="L267" s="19">
        <f>CAZUL!F264</f>
        <v>0</v>
      </c>
      <c r="M267" s="44">
        <f>CAZUL!G264</f>
        <v>0</v>
      </c>
      <c r="N267" s="19">
        <f>CAZUL!H264</f>
        <v>0</v>
      </c>
      <c r="O267" s="2" t="str">
        <f>DESPESAS!E$2</f>
        <v>BANCO DO BRASIL</v>
      </c>
      <c r="P267" s="18"/>
      <c r="AA267" s="48">
        <f>CAZUL!C264</f>
        <v>0</v>
      </c>
    </row>
    <row r="268" spans="2:27" hidden="1" x14ac:dyDescent="0.25">
      <c r="B268" s="17" t="s">
        <v>88</v>
      </c>
      <c r="C268" s="18"/>
      <c r="D268" s="68"/>
      <c r="E268" s="2">
        <f>CAZUL!B252</f>
        <v>0</v>
      </c>
      <c r="F268" s="29">
        <f>CAZUL!N252</f>
        <v>0</v>
      </c>
      <c r="G268" s="18" t="str">
        <f>DESPESAS!D$2</f>
        <v>UPA DUQUE II</v>
      </c>
      <c r="H268" s="47" t="e">
        <f>VLOOKUP(I268,FORNECEDOR!$A$1:$B$898,2,FALSE)</f>
        <v>#N/A</v>
      </c>
      <c r="I268" s="50">
        <f>CAZUL!E265</f>
        <v>0</v>
      </c>
      <c r="J268" s="25" t="e">
        <f>VLOOKUP(AA268,DESPESAS!$A$2:$B$328,2,FALSE)</f>
        <v>#N/A</v>
      </c>
      <c r="K268" s="25" t="e">
        <f>VLOOKUP(AA268,DESPESAS!$A$2:$C$338,3,FALSE)</f>
        <v>#N/A</v>
      </c>
      <c r="L268" s="19">
        <f>CAZUL!F265</f>
        <v>0</v>
      </c>
      <c r="M268" s="44">
        <f>CAZUL!G265</f>
        <v>0</v>
      </c>
      <c r="N268" s="19">
        <f>CAZUL!H265</f>
        <v>0</v>
      </c>
      <c r="O268" s="2" t="str">
        <f>DESPESAS!E$2</f>
        <v>BANCO DO BRASIL</v>
      </c>
      <c r="P268" s="18"/>
      <c r="AA268" s="48">
        <f>CAZUL!C265</f>
        <v>0</v>
      </c>
    </row>
    <row r="269" spans="2:27" hidden="1" x14ac:dyDescent="0.25">
      <c r="B269" s="17" t="s">
        <v>88</v>
      </c>
      <c r="C269" s="18"/>
      <c r="D269" s="68"/>
      <c r="E269" s="2">
        <f>CAZUL!B253</f>
        <v>0</v>
      </c>
      <c r="F269" s="29">
        <f>CAZUL!N253</f>
        <v>0</v>
      </c>
      <c r="G269" s="18" t="str">
        <f>DESPESAS!D$2</f>
        <v>UPA DUQUE II</v>
      </c>
      <c r="H269" s="47" t="e">
        <f>VLOOKUP(I269,FORNECEDOR!$A$1:$B$898,2,FALSE)</f>
        <v>#N/A</v>
      </c>
      <c r="I269" s="50">
        <f>CAZUL!E266</f>
        <v>0</v>
      </c>
      <c r="J269" s="25" t="e">
        <f>VLOOKUP(AA269,DESPESAS!$A$2:$B$328,2,FALSE)</f>
        <v>#N/A</v>
      </c>
      <c r="K269" s="25" t="e">
        <f>VLOOKUP(AA269,DESPESAS!$A$2:$C$338,3,FALSE)</f>
        <v>#N/A</v>
      </c>
      <c r="L269" s="19">
        <f>CAZUL!F266</f>
        <v>0</v>
      </c>
      <c r="M269" s="44">
        <f>CAZUL!G266</f>
        <v>0</v>
      </c>
      <c r="N269" s="19">
        <f>CAZUL!H266</f>
        <v>0</v>
      </c>
      <c r="O269" s="2" t="str">
        <f>DESPESAS!E$2</f>
        <v>BANCO DO BRASIL</v>
      </c>
      <c r="P269" s="18"/>
      <c r="AA269" s="48">
        <f>CAZUL!C266</f>
        <v>0</v>
      </c>
    </row>
    <row r="270" spans="2:27" hidden="1" x14ac:dyDescent="0.25">
      <c r="B270" s="17" t="s">
        <v>88</v>
      </c>
      <c r="C270" s="18"/>
      <c r="D270" s="68"/>
      <c r="E270" s="2">
        <f>CAZUL!B254</f>
        <v>0</v>
      </c>
      <c r="F270" s="29">
        <f>CAZUL!N254</f>
        <v>0</v>
      </c>
      <c r="G270" s="18" t="str">
        <f>DESPESAS!D$2</f>
        <v>UPA DUQUE II</v>
      </c>
      <c r="H270" s="47" t="e">
        <f>VLOOKUP(I270,FORNECEDOR!$A$1:$B$898,2,FALSE)</f>
        <v>#N/A</v>
      </c>
      <c r="I270" s="50">
        <f>CAZUL!E267</f>
        <v>0</v>
      </c>
      <c r="J270" s="25" t="e">
        <f>VLOOKUP(AA270,DESPESAS!$A$2:$B$328,2,FALSE)</f>
        <v>#N/A</v>
      </c>
      <c r="K270" s="25" t="e">
        <f>VLOOKUP(AA270,DESPESAS!$A$2:$C$338,3,FALSE)</f>
        <v>#N/A</v>
      </c>
      <c r="L270" s="19">
        <f>CAZUL!F267</f>
        <v>0</v>
      </c>
      <c r="M270" s="44">
        <f>CAZUL!G267</f>
        <v>0</v>
      </c>
      <c r="N270" s="19">
        <f>CAZUL!H267</f>
        <v>0</v>
      </c>
      <c r="O270" s="2" t="str">
        <f>DESPESAS!E$2</f>
        <v>BANCO DO BRASIL</v>
      </c>
      <c r="P270" s="18"/>
      <c r="AA270" s="48">
        <f>CAZUL!C267</f>
        <v>0</v>
      </c>
    </row>
    <row r="271" spans="2:27" hidden="1" x14ac:dyDescent="0.25">
      <c r="B271" s="17" t="s">
        <v>88</v>
      </c>
      <c r="C271" s="18"/>
      <c r="D271" s="68"/>
      <c r="E271" s="2">
        <f>CAZUL!B255</f>
        <v>0</v>
      </c>
      <c r="F271" s="29">
        <f>CAZUL!N255</f>
        <v>0</v>
      </c>
      <c r="G271" s="18" t="str">
        <f>DESPESAS!D$2</f>
        <v>UPA DUQUE II</v>
      </c>
      <c r="H271" s="47" t="e">
        <f>VLOOKUP(I271,FORNECEDOR!$A$1:$B$898,2,FALSE)</f>
        <v>#N/A</v>
      </c>
      <c r="I271" s="50">
        <f>CAZUL!E268</f>
        <v>0</v>
      </c>
      <c r="J271" s="25" t="e">
        <f>VLOOKUP(AA271,DESPESAS!$A$2:$B$328,2,FALSE)</f>
        <v>#N/A</v>
      </c>
      <c r="K271" s="25" t="e">
        <f>VLOOKUP(AA271,DESPESAS!$A$2:$C$338,3,FALSE)</f>
        <v>#N/A</v>
      </c>
      <c r="L271" s="19">
        <f>CAZUL!F268</f>
        <v>0</v>
      </c>
      <c r="M271" s="44">
        <f>CAZUL!G268</f>
        <v>0</v>
      </c>
      <c r="N271" s="19">
        <f>CAZUL!H268</f>
        <v>0</v>
      </c>
      <c r="O271" s="2" t="str">
        <f>DESPESAS!E$2</f>
        <v>BANCO DO BRASIL</v>
      </c>
      <c r="P271" s="18"/>
      <c r="AA271" s="48">
        <f>CAZUL!C268</f>
        <v>0</v>
      </c>
    </row>
    <row r="272" spans="2:27" hidden="1" x14ac:dyDescent="0.25">
      <c r="B272" s="17" t="s">
        <v>88</v>
      </c>
      <c r="C272" s="18"/>
      <c r="D272" s="68"/>
      <c r="E272" s="2">
        <f>CAZUL!B256</f>
        <v>0</v>
      </c>
      <c r="F272" s="29">
        <f>CAZUL!N256</f>
        <v>0</v>
      </c>
      <c r="G272" s="18" t="str">
        <f>DESPESAS!D$2</f>
        <v>UPA DUQUE II</v>
      </c>
      <c r="H272" s="47" t="e">
        <f>VLOOKUP(I272,FORNECEDOR!$A$1:$B$898,2,FALSE)</f>
        <v>#N/A</v>
      </c>
      <c r="I272" s="50">
        <f>CAZUL!E269</f>
        <v>0</v>
      </c>
      <c r="J272" s="25" t="e">
        <f>VLOOKUP(AA272,DESPESAS!$A$2:$B$328,2,FALSE)</f>
        <v>#N/A</v>
      </c>
      <c r="K272" s="25" t="e">
        <f>VLOOKUP(AA272,DESPESAS!$A$2:$C$338,3,FALSE)</f>
        <v>#N/A</v>
      </c>
      <c r="L272" s="19">
        <f>CAZUL!F269</f>
        <v>0</v>
      </c>
      <c r="M272" s="44">
        <f>CAZUL!G269</f>
        <v>0</v>
      </c>
      <c r="N272" s="19">
        <f>CAZUL!H269</f>
        <v>0</v>
      </c>
      <c r="O272" s="2" t="str">
        <f>DESPESAS!E$2</f>
        <v>BANCO DO BRASIL</v>
      </c>
      <c r="P272" s="18"/>
      <c r="AA272" s="48">
        <f>CAZUL!C269</f>
        <v>0</v>
      </c>
    </row>
    <row r="273" spans="2:27" hidden="1" x14ac:dyDescent="0.25">
      <c r="B273" s="17" t="s">
        <v>88</v>
      </c>
      <c r="C273" s="18"/>
      <c r="D273" s="68"/>
      <c r="E273" s="2">
        <f>CAZUL!B257</f>
        <v>0</v>
      </c>
      <c r="F273" s="29">
        <f>CAZUL!N257</f>
        <v>0</v>
      </c>
      <c r="G273" s="18" t="str">
        <f>DESPESAS!D$2</f>
        <v>UPA DUQUE II</v>
      </c>
      <c r="H273" s="47" t="e">
        <f>VLOOKUP(I273,FORNECEDOR!$A$1:$B$898,2,FALSE)</f>
        <v>#N/A</v>
      </c>
      <c r="I273" s="50">
        <f>CAZUL!E270</f>
        <v>0</v>
      </c>
      <c r="J273" s="25" t="e">
        <f>VLOOKUP(AA273,DESPESAS!$A$2:$B$328,2,FALSE)</f>
        <v>#N/A</v>
      </c>
      <c r="K273" s="25" t="e">
        <f>VLOOKUP(AA273,DESPESAS!$A$2:$C$338,3,FALSE)</f>
        <v>#N/A</v>
      </c>
      <c r="L273" s="19">
        <f>CAZUL!F270</f>
        <v>0</v>
      </c>
      <c r="M273" s="44">
        <f>CAZUL!G270</f>
        <v>0</v>
      </c>
      <c r="N273" s="19">
        <f>CAZUL!H270</f>
        <v>0</v>
      </c>
      <c r="O273" s="2" t="str">
        <f>DESPESAS!E$2</f>
        <v>BANCO DO BRASIL</v>
      </c>
      <c r="P273" s="18"/>
      <c r="AA273" s="48">
        <f>CAZUL!C270</f>
        <v>0</v>
      </c>
    </row>
    <row r="274" spans="2:27" hidden="1" x14ac:dyDescent="0.25">
      <c r="B274" s="17" t="s">
        <v>88</v>
      </c>
      <c r="C274" s="18"/>
      <c r="D274" s="68"/>
      <c r="E274" s="2">
        <f>CAZUL!B258</f>
        <v>0</v>
      </c>
      <c r="F274" s="29">
        <f>CAZUL!N258</f>
        <v>0</v>
      </c>
      <c r="G274" s="18" t="str">
        <f>DESPESAS!D$2</f>
        <v>UPA DUQUE II</v>
      </c>
      <c r="H274" s="47" t="e">
        <f>VLOOKUP(I274,FORNECEDOR!$A$1:$B$898,2,FALSE)</f>
        <v>#N/A</v>
      </c>
      <c r="I274" s="50">
        <f>CAZUL!E271</f>
        <v>0</v>
      </c>
      <c r="J274" s="25" t="e">
        <f>VLOOKUP(AA274,DESPESAS!$A$2:$B$328,2,FALSE)</f>
        <v>#N/A</v>
      </c>
      <c r="K274" s="25" t="e">
        <f>VLOOKUP(AA274,DESPESAS!$A$2:$C$338,3,FALSE)</f>
        <v>#N/A</v>
      </c>
      <c r="L274" s="19">
        <f>CAZUL!F271</f>
        <v>0</v>
      </c>
      <c r="M274" s="44">
        <f>CAZUL!G271</f>
        <v>0</v>
      </c>
      <c r="N274" s="19">
        <f>CAZUL!H271</f>
        <v>0</v>
      </c>
      <c r="O274" s="2" t="str">
        <f>DESPESAS!E$2</f>
        <v>BANCO DO BRASIL</v>
      </c>
      <c r="P274" s="18"/>
      <c r="AA274" s="48">
        <f>CAZUL!C271</f>
        <v>0</v>
      </c>
    </row>
    <row r="275" spans="2:27" hidden="1" x14ac:dyDescent="0.25">
      <c r="B275" s="17" t="s">
        <v>88</v>
      </c>
      <c r="C275" s="18"/>
      <c r="D275" s="68"/>
      <c r="E275" s="2">
        <f>CAZUL!B259</f>
        <v>0</v>
      </c>
      <c r="F275" s="29">
        <f>CAZUL!N259</f>
        <v>0</v>
      </c>
      <c r="G275" s="18" t="str">
        <f>DESPESAS!D$2</f>
        <v>UPA DUQUE II</v>
      </c>
      <c r="H275" s="47" t="e">
        <f>VLOOKUP(I275,FORNECEDOR!$A$1:$B$898,2,FALSE)</f>
        <v>#N/A</v>
      </c>
      <c r="I275" s="50">
        <f>CAZUL!E272</f>
        <v>0</v>
      </c>
      <c r="J275" s="25" t="e">
        <f>VLOOKUP(AA275,DESPESAS!$A$2:$B$328,2,FALSE)</f>
        <v>#N/A</v>
      </c>
      <c r="K275" s="25" t="e">
        <f>VLOOKUP(AA275,DESPESAS!$A$2:$C$338,3,FALSE)</f>
        <v>#N/A</v>
      </c>
      <c r="L275" s="19">
        <f>CAZUL!F272</f>
        <v>0</v>
      </c>
      <c r="M275" s="44">
        <f>CAZUL!G272</f>
        <v>0</v>
      </c>
      <c r="N275" s="19">
        <f>CAZUL!H272</f>
        <v>0</v>
      </c>
      <c r="O275" s="2" t="str">
        <f>DESPESAS!E$2</f>
        <v>BANCO DO BRASIL</v>
      </c>
      <c r="P275" s="18"/>
      <c r="AA275" s="48">
        <f>CAZUL!C272</f>
        <v>0</v>
      </c>
    </row>
    <row r="276" spans="2:27" hidden="1" x14ac:dyDescent="0.25">
      <c r="B276" s="17" t="s">
        <v>88</v>
      </c>
      <c r="C276" s="18"/>
      <c r="D276" s="68"/>
      <c r="E276" s="2">
        <f>CAZUL!B260</f>
        <v>0</v>
      </c>
      <c r="F276" s="29">
        <f>CAZUL!N260</f>
        <v>0</v>
      </c>
      <c r="G276" s="18" t="str">
        <f>DESPESAS!D$2</f>
        <v>UPA DUQUE II</v>
      </c>
      <c r="H276" s="47" t="e">
        <f>VLOOKUP(I276,FORNECEDOR!$A$1:$B$898,2,FALSE)</f>
        <v>#N/A</v>
      </c>
      <c r="I276" s="50">
        <f>CAZUL!E273</f>
        <v>0</v>
      </c>
      <c r="J276" s="25" t="e">
        <f>VLOOKUP(AA276,DESPESAS!$A$2:$B$328,2,FALSE)</f>
        <v>#N/A</v>
      </c>
      <c r="K276" s="25" t="e">
        <f>VLOOKUP(AA276,DESPESAS!$A$2:$C$338,3,FALSE)</f>
        <v>#N/A</v>
      </c>
      <c r="L276" s="19">
        <f>CAZUL!F273</f>
        <v>0</v>
      </c>
      <c r="M276" s="44">
        <f>CAZUL!G273</f>
        <v>0</v>
      </c>
      <c r="N276" s="19">
        <f>CAZUL!H273</f>
        <v>0</v>
      </c>
      <c r="O276" s="2" t="str">
        <f>DESPESAS!E$2</f>
        <v>BANCO DO BRASIL</v>
      </c>
      <c r="P276" s="18"/>
      <c r="AA276" s="48">
        <f>CAZUL!C273</f>
        <v>0</v>
      </c>
    </row>
    <row r="277" spans="2:27" hidden="1" x14ac:dyDescent="0.25">
      <c r="B277" s="17" t="s">
        <v>88</v>
      </c>
      <c r="C277" s="18"/>
      <c r="D277" s="68"/>
      <c r="E277" s="2">
        <f>CAZUL!B261</f>
        <v>0</v>
      </c>
      <c r="F277" s="29">
        <f>CAZUL!N261</f>
        <v>0</v>
      </c>
      <c r="G277" s="18" t="str">
        <f>DESPESAS!D$2</f>
        <v>UPA DUQUE II</v>
      </c>
      <c r="H277" s="47" t="e">
        <f>VLOOKUP(I277,FORNECEDOR!$A$1:$B$898,2,FALSE)</f>
        <v>#N/A</v>
      </c>
      <c r="I277" s="50">
        <f>CAZUL!E274</f>
        <v>0</v>
      </c>
      <c r="J277" s="25" t="e">
        <f>VLOOKUP(AA277,DESPESAS!$A$2:$B$328,2,FALSE)</f>
        <v>#N/A</v>
      </c>
      <c r="K277" s="25" t="e">
        <f>VLOOKUP(AA277,DESPESAS!$A$2:$C$338,3,FALSE)</f>
        <v>#N/A</v>
      </c>
      <c r="L277" s="19">
        <f>CAZUL!F274</f>
        <v>0</v>
      </c>
      <c r="M277" s="44">
        <f>CAZUL!G274</f>
        <v>0</v>
      </c>
      <c r="N277" s="19">
        <f>CAZUL!H274</f>
        <v>0</v>
      </c>
      <c r="O277" s="2" t="str">
        <f>DESPESAS!E$2</f>
        <v>BANCO DO BRASIL</v>
      </c>
      <c r="P277" s="18"/>
      <c r="AA277" s="48">
        <f>CAZUL!C274</f>
        <v>0</v>
      </c>
    </row>
    <row r="278" spans="2:27" hidden="1" x14ac:dyDescent="0.25">
      <c r="B278" s="17" t="s">
        <v>88</v>
      </c>
      <c r="C278" s="18"/>
      <c r="D278" s="68"/>
      <c r="E278" s="2">
        <f>CAZUL!B262</f>
        <v>0</v>
      </c>
      <c r="F278" s="29">
        <f>CAZUL!N262</f>
        <v>0</v>
      </c>
      <c r="G278" s="18" t="str">
        <f>DESPESAS!D$2</f>
        <v>UPA DUQUE II</v>
      </c>
      <c r="H278" s="47" t="e">
        <f>VLOOKUP(I278,FORNECEDOR!$A$1:$B$898,2,FALSE)</f>
        <v>#N/A</v>
      </c>
      <c r="I278" s="50">
        <f>CAZUL!E275</f>
        <v>0</v>
      </c>
      <c r="J278" s="25" t="e">
        <f>VLOOKUP(AA278,DESPESAS!$A$2:$B$328,2,FALSE)</f>
        <v>#N/A</v>
      </c>
      <c r="K278" s="25" t="e">
        <f>VLOOKUP(AA278,DESPESAS!$A$2:$C$338,3,FALSE)</f>
        <v>#N/A</v>
      </c>
      <c r="L278" s="19">
        <f>CAZUL!F275</f>
        <v>0</v>
      </c>
      <c r="M278" s="44">
        <f>CAZUL!G275</f>
        <v>0</v>
      </c>
      <c r="N278" s="19">
        <f>CAZUL!H275</f>
        <v>0</v>
      </c>
      <c r="O278" s="2" t="str">
        <f>DESPESAS!E$2</f>
        <v>BANCO DO BRASIL</v>
      </c>
      <c r="P278" s="18"/>
      <c r="AA278" s="48">
        <f>CAZUL!C275</f>
        <v>0</v>
      </c>
    </row>
    <row r="279" spans="2:27" hidden="1" x14ac:dyDescent="0.25">
      <c r="B279" s="17" t="s">
        <v>88</v>
      </c>
      <c r="C279" s="18"/>
      <c r="D279" s="68"/>
      <c r="E279" s="2">
        <f>CAZUL!B263</f>
        <v>0</v>
      </c>
      <c r="F279" s="29">
        <f>CAZUL!N263</f>
        <v>0</v>
      </c>
      <c r="G279" s="18" t="str">
        <f>DESPESAS!D$2</f>
        <v>UPA DUQUE II</v>
      </c>
      <c r="H279" s="47" t="e">
        <f>VLOOKUP(I279,FORNECEDOR!$A$1:$B$898,2,FALSE)</f>
        <v>#N/A</v>
      </c>
      <c r="I279" s="50">
        <f>CAZUL!E276</f>
        <v>0</v>
      </c>
      <c r="J279" s="25" t="e">
        <f>VLOOKUP(AA279,DESPESAS!$A$2:$B$328,2,FALSE)</f>
        <v>#N/A</v>
      </c>
      <c r="K279" s="25" t="e">
        <f>VLOOKUP(AA279,DESPESAS!$A$2:$C$338,3,FALSE)</f>
        <v>#N/A</v>
      </c>
      <c r="L279" s="19">
        <f>CAZUL!F276</f>
        <v>0</v>
      </c>
      <c r="M279" s="44">
        <f>CAZUL!G276</f>
        <v>0</v>
      </c>
      <c r="N279" s="19">
        <f>CAZUL!H276</f>
        <v>0</v>
      </c>
      <c r="O279" s="2" t="str">
        <f>DESPESAS!E$2</f>
        <v>BANCO DO BRASIL</v>
      </c>
      <c r="P279" s="18"/>
      <c r="AA279" s="48">
        <f>CAZUL!C276</f>
        <v>0</v>
      </c>
    </row>
    <row r="280" spans="2:27" hidden="1" x14ac:dyDescent="0.25">
      <c r="B280" s="17" t="s">
        <v>88</v>
      </c>
      <c r="C280" s="18"/>
      <c r="D280" s="68"/>
      <c r="E280" s="2">
        <f>CAZUL!B264</f>
        <v>0</v>
      </c>
      <c r="F280" s="29">
        <f>CAZUL!N264</f>
        <v>0</v>
      </c>
      <c r="G280" s="18" t="str">
        <f>DESPESAS!D$2</f>
        <v>UPA DUQUE II</v>
      </c>
      <c r="H280" s="47" t="e">
        <f>VLOOKUP(I280,FORNECEDOR!$A$1:$B$898,2,FALSE)</f>
        <v>#N/A</v>
      </c>
      <c r="I280" s="50">
        <f>CAZUL!E277</f>
        <v>0</v>
      </c>
      <c r="J280" s="25" t="e">
        <f>VLOOKUP(AA280,DESPESAS!$A$2:$B$328,2,FALSE)</f>
        <v>#N/A</v>
      </c>
      <c r="K280" s="25" t="e">
        <f>VLOOKUP(AA280,DESPESAS!$A$2:$C$338,3,FALSE)</f>
        <v>#N/A</v>
      </c>
      <c r="L280" s="19">
        <f>CAZUL!F277</f>
        <v>0</v>
      </c>
      <c r="M280" s="44">
        <f>CAZUL!G277</f>
        <v>0</v>
      </c>
      <c r="N280" s="19">
        <f>CAZUL!H277</f>
        <v>0</v>
      </c>
      <c r="O280" s="2" t="str">
        <f>DESPESAS!E$2</f>
        <v>BANCO DO BRASIL</v>
      </c>
      <c r="P280" s="18"/>
      <c r="AA280" s="48">
        <f>CAZUL!C277</f>
        <v>0</v>
      </c>
    </row>
    <row r="281" spans="2:27" hidden="1" x14ac:dyDescent="0.25">
      <c r="B281" s="17" t="s">
        <v>88</v>
      </c>
      <c r="C281" s="18"/>
      <c r="D281" s="68"/>
      <c r="E281" s="2">
        <f>CAZUL!B265</f>
        <v>0</v>
      </c>
      <c r="F281" s="29">
        <f>CAZUL!N265</f>
        <v>0</v>
      </c>
      <c r="G281" s="18" t="str">
        <f>DESPESAS!D$2</f>
        <v>UPA DUQUE II</v>
      </c>
      <c r="H281" s="47" t="e">
        <f>VLOOKUP(I281,FORNECEDOR!$A$1:$B$898,2,FALSE)</f>
        <v>#N/A</v>
      </c>
      <c r="I281" s="50">
        <f>CAZUL!E278</f>
        <v>0</v>
      </c>
      <c r="J281" s="25" t="e">
        <f>VLOOKUP(AA281,DESPESAS!$A$2:$B$328,2,FALSE)</f>
        <v>#N/A</v>
      </c>
      <c r="K281" s="25" t="e">
        <f>VLOOKUP(AA281,DESPESAS!$A$2:$C$338,3,FALSE)</f>
        <v>#N/A</v>
      </c>
      <c r="L281" s="19">
        <f>CAZUL!F278</f>
        <v>0</v>
      </c>
      <c r="M281" s="44">
        <f>CAZUL!G278</f>
        <v>0</v>
      </c>
      <c r="N281" s="19">
        <f>CAZUL!H278</f>
        <v>0</v>
      </c>
      <c r="O281" s="2" t="str">
        <f>DESPESAS!E$2</f>
        <v>BANCO DO BRASIL</v>
      </c>
      <c r="P281" s="18"/>
      <c r="AA281" s="48">
        <f>CAZUL!C278</f>
        <v>0</v>
      </c>
    </row>
    <row r="282" spans="2:27" hidden="1" x14ac:dyDescent="0.25">
      <c r="B282" s="17" t="s">
        <v>88</v>
      </c>
      <c r="C282" s="18"/>
      <c r="D282" s="68"/>
      <c r="E282" s="2">
        <f>CAZUL!B266</f>
        <v>0</v>
      </c>
      <c r="F282" s="29">
        <f>CAZUL!N266</f>
        <v>0</v>
      </c>
      <c r="G282" s="18" t="str">
        <f>DESPESAS!D$2</f>
        <v>UPA DUQUE II</v>
      </c>
      <c r="H282" s="47" t="e">
        <f>VLOOKUP(I282,FORNECEDOR!$A$1:$B$898,2,FALSE)</f>
        <v>#N/A</v>
      </c>
      <c r="I282" s="50">
        <f>CAZUL!E279</f>
        <v>0</v>
      </c>
      <c r="J282" s="25" t="e">
        <f>VLOOKUP(AA282,DESPESAS!$A$2:$B$328,2,FALSE)</f>
        <v>#N/A</v>
      </c>
      <c r="K282" s="25" t="e">
        <f>VLOOKUP(AA282,DESPESAS!$A$2:$C$338,3,FALSE)</f>
        <v>#N/A</v>
      </c>
      <c r="L282" s="19">
        <f>CAZUL!F279</f>
        <v>0</v>
      </c>
      <c r="M282" s="44">
        <f>CAZUL!G279</f>
        <v>0</v>
      </c>
      <c r="N282" s="19">
        <f>CAZUL!H279</f>
        <v>0</v>
      </c>
      <c r="O282" s="2" t="str">
        <f>DESPESAS!E$2</f>
        <v>BANCO DO BRASIL</v>
      </c>
      <c r="P282" s="18"/>
      <c r="AA282" s="48">
        <f>CAZUL!C279</f>
        <v>0</v>
      </c>
    </row>
    <row r="283" spans="2:27" hidden="1" x14ac:dyDescent="0.25">
      <c r="B283" s="17" t="s">
        <v>88</v>
      </c>
      <c r="C283" s="18"/>
      <c r="D283" s="68"/>
      <c r="E283" s="2">
        <f>CAZUL!B267</f>
        <v>0</v>
      </c>
      <c r="F283" s="29">
        <f>CAZUL!N267</f>
        <v>0</v>
      </c>
      <c r="G283" s="18" t="str">
        <f>DESPESAS!D$2</f>
        <v>UPA DUQUE II</v>
      </c>
      <c r="H283" s="47" t="e">
        <f>VLOOKUP(I283,FORNECEDOR!$A$1:$B$898,2,FALSE)</f>
        <v>#N/A</v>
      </c>
      <c r="I283" s="50">
        <f>CAZUL!E280</f>
        <v>0</v>
      </c>
      <c r="J283" s="25" t="e">
        <f>VLOOKUP(AA283,DESPESAS!$A$2:$B$328,2,FALSE)</f>
        <v>#N/A</v>
      </c>
      <c r="K283" s="25" t="e">
        <f>VLOOKUP(AA283,DESPESAS!$A$2:$C$338,3,FALSE)</f>
        <v>#N/A</v>
      </c>
      <c r="L283" s="19">
        <f>CAZUL!F280</f>
        <v>0</v>
      </c>
      <c r="M283" s="44">
        <f>CAZUL!G280</f>
        <v>0</v>
      </c>
      <c r="N283" s="19">
        <f>CAZUL!H280</f>
        <v>0</v>
      </c>
      <c r="O283" s="2" t="str">
        <f>DESPESAS!E$2</f>
        <v>BANCO DO BRASIL</v>
      </c>
      <c r="P283" s="18"/>
      <c r="AA283" s="48">
        <f>CAZUL!C280</f>
        <v>0</v>
      </c>
    </row>
    <row r="284" spans="2:27" hidden="1" x14ac:dyDescent="0.25">
      <c r="B284" s="17" t="s">
        <v>88</v>
      </c>
      <c r="C284" s="18"/>
      <c r="D284" s="68"/>
      <c r="E284" s="2">
        <f>CAZUL!B268</f>
        <v>0</v>
      </c>
      <c r="F284" s="29">
        <f>CAZUL!N268</f>
        <v>0</v>
      </c>
      <c r="G284" s="18" t="str">
        <f>DESPESAS!D$2</f>
        <v>UPA DUQUE II</v>
      </c>
      <c r="H284" s="47" t="e">
        <f>VLOOKUP(I284,FORNECEDOR!$A$1:$B$898,2,FALSE)</f>
        <v>#N/A</v>
      </c>
      <c r="I284" s="50">
        <f>CAZUL!E281</f>
        <v>0</v>
      </c>
      <c r="J284" s="25" t="e">
        <f>VLOOKUP(AA284,DESPESAS!$A$2:$B$328,2,FALSE)</f>
        <v>#N/A</v>
      </c>
      <c r="K284" s="25" t="e">
        <f>VLOOKUP(AA284,DESPESAS!$A$2:$C$338,3,FALSE)</f>
        <v>#N/A</v>
      </c>
      <c r="L284" s="19">
        <f>CAZUL!F281</f>
        <v>0</v>
      </c>
      <c r="M284" s="44">
        <f>CAZUL!G281</f>
        <v>0</v>
      </c>
      <c r="N284" s="19">
        <f>CAZUL!H281</f>
        <v>0</v>
      </c>
      <c r="O284" s="2" t="str">
        <f>DESPESAS!E$2</f>
        <v>BANCO DO BRASIL</v>
      </c>
      <c r="P284" s="18"/>
      <c r="AA284" s="48">
        <f>CAZUL!C281</f>
        <v>0</v>
      </c>
    </row>
    <row r="285" spans="2:27" hidden="1" x14ac:dyDescent="0.25">
      <c r="B285" s="17" t="s">
        <v>88</v>
      </c>
      <c r="C285" s="18"/>
      <c r="D285" s="68"/>
      <c r="E285" s="2">
        <f>CAZUL!B269</f>
        <v>0</v>
      </c>
      <c r="F285" s="29">
        <f>CAZUL!N269</f>
        <v>0</v>
      </c>
      <c r="G285" s="18" t="str">
        <f>DESPESAS!D$2</f>
        <v>UPA DUQUE II</v>
      </c>
      <c r="H285" s="47" t="e">
        <f>VLOOKUP(I285,FORNECEDOR!$A$1:$B$898,2,FALSE)</f>
        <v>#N/A</v>
      </c>
      <c r="I285" s="50">
        <f>CAZUL!E282</f>
        <v>0</v>
      </c>
      <c r="J285" s="25" t="e">
        <f>VLOOKUP(AA285,DESPESAS!$A$2:$B$328,2,FALSE)</f>
        <v>#N/A</v>
      </c>
      <c r="K285" s="25" t="e">
        <f>VLOOKUP(AA285,DESPESAS!$A$2:$C$338,3,FALSE)</f>
        <v>#N/A</v>
      </c>
      <c r="L285" s="19">
        <f>CAZUL!F282</f>
        <v>0</v>
      </c>
      <c r="M285" s="44">
        <f>CAZUL!G282</f>
        <v>0</v>
      </c>
      <c r="N285" s="19">
        <f>CAZUL!H282</f>
        <v>0</v>
      </c>
      <c r="O285" s="2" t="str">
        <f>DESPESAS!E$2</f>
        <v>BANCO DO BRASIL</v>
      </c>
      <c r="P285" s="18"/>
      <c r="AA285" s="48">
        <f>CAZUL!C282</f>
        <v>0</v>
      </c>
    </row>
    <row r="286" spans="2:27" hidden="1" x14ac:dyDescent="0.25">
      <c r="B286" s="17" t="s">
        <v>88</v>
      </c>
      <c r="C286" s="18"/>
      <c r="D286" s="68"/>
      <c r="E286" s="2">
        <f>CAZUL!B270</f>
        <v>0</v>
      </c>
      <c r="F286" s="29">
        <f>CAZUL!N270</f>
        <v>0</v>
      </c>
      <c r="G286" s="18" t="str">
        <f>DESPESAS!D$2</f>
        <v>UPA DUQUE II</v>
      </c>
      <c r="H286" s="47" t="e">
        <f>VLOOKUP(I286,FORNECEDOR!$A$1:$B$898,2,FALSE)</f>
        <v>#N/A</v>
      </c>
      <c r="I286" s="50">
        <f>CAZUL!E283</f>
        <v>0</v>
      </c>
      <c r="J286" s="25" t="e">
        <f>VLOOKUP(AA286,DESPESAS!$A$2:$B$328,2,FALSE)</f>
        <v>#N/A</v>
      </c>
      <c r="K286" s="25" t="e">
        <f>VLOOKUP(AA286,DESPESAS!$A$2:$C$338,3,FALSE)</f>
        <v>#N/A</v>
      </c>
      <c r="L286" s="19">
        <f>CAZUL!F283</f>
        <v>0</v>
      </c>
      <c r="M286" s="44">
        <f>CAZUL!G283</f>
        <v>0</v>
      </c>
      <c r="N286" s="19">
        <f>CAZUL!H283</f>
        <v>0</v>
      </c>
      <c r="O286" s="2" t="str">
        <f>DESPESAS!E$2</f>
        <v>BANCO DO BRASIL</v>
      </c>
      <c r="P286" s="18"/>
      <c r="AA286" s="48">
        <f>CAZUL!C283</f>
        <v>0</v>
      </c>
    </row>
    <row r="287" spans="2:27" hidden="1" x14ac:dyDescent="0.25">
      <c r="B287" s="17" t="s">
        <v>88</v>
      </c>
      <c r="C287" s="18"/>
      <c r="D287" s="68"/>
      <c r="E287" s="2">
        <f>CAZUL!B271</f>
        <v>0</v>
      </c>
      <c r="F287" s="29">
        <f>CAZUL!N271</f>
        <v>0</v>
      </c>
      <c r="G287" s="18" t="str">
        <f>DESPESAS!D$2</f>
        <v>UPA DUQUE II</v>
      </c>
      <c r="H287" s="47" t="e">
        <f>VLOOKUP(I287,FORNECEDOR!$A$1:$B$898,2,FALSE)</f>
        <v>#N/A</v>
      </c>
      <c r="I287" s="50">
        <f>CAZUL!E284</f>
        <v>0</v>
      </c>
      <c r="J287" s="25" t="e">
        <f>VLOOKUP(AA287,DESPESAS!$A$2:$B$328,2,FALSE)</f>
        <v>#N/A</v>
      </c>
      <c r="K287" s="25" t="e">
        <f>VLOOKUP(AA287,DESPESAS!$A$2:$C$338,3,FALSE)</f>
        <v>#N/A</v>
      </c>
      <c r="L287" s="19">
        <f>CAZUL!F284</f>
        <v>0</v>
      </c>
      <c r="M287" s="44">
        <f>CAZUL!G284</f>
        <v>0</v>
      </c>
      <c r="N287" s="19">
        <f>CAZUL!H284</f>
        <v>0</v>
      </c>
      <c r="O287" s="2" t="str">
        <f>DESPESAS!E$2</f>
        <v>BANCO DO BRASIL</v>
      </c>
      <c r="P287" s="18"/>
      <c r="AA287" s="48">
        <f>CAZUL!C284</f>
        <v>0</v>
      </c>
    </row>
    <row r="288" spans="2:27" hidden="1" x14ac:dyDescent="0.25">
      <c r="B288" s="17" t="s">
        <v>88</v>
      </c>
      <c r="C288" s="18"/>
      <c r="D288" s="68"/>
      <c r="E288" s="2">
        <f>CAZUL!B272</f>
        <v>0</v>
      </c>
      <c r="F288" s="29">
        <f>CAZUL!N272</f>
        <v>0</v>
      </c>
      <c r="G288" s="18" t="str">
        <f>DESPESAS!D$2</f>
        <v>UPA DUQUE II</v>
      </c>
      <c r="H288" s="47" t="e">
        <f>VLOOKUP(I288,FORNECEDOR!$A$1:$B$898,2,FALSE)</f>
        <v>#N/A</v>
      </c>
      <c r="I288" s="50">
        <f>CAZUL!E285</f>
        <v>0</v>
      </c>
      <c r="J288" s="25" t="e">
        <f>VLOOKUP(AA288,DESPESAS!$A$2:$B$328,2,FALSE)</f>
        <v>#N/A</v>
      </c>
      <c r="K288" s="25" t="e">
        <f>VLOOKUP(AA288,DESPESAS!$A$2:$C$338,3,FALSE)</f>
        <v>#N/A</v>
      </c>
      <c r="L288" s="19">
        <f>CAZUL!F285</f>
        <v>0</v>
      </c>
      <c r="M288" s="44">
        <f>CAZUL!G285</f>
        <v>0</v>
      </c>
      <c r="N288" s="19">
        <f>CAZUL!H285</f>
        <v>0</v>
      </c>
      <c r="O288" s="2" t="str">
        <f>DESPESAS!E$2</f>
        <v>BANCO DO BRASIL</v>
      </c>
      <c r="P288" s="18"/>
      <c r="AA288" s="48">
        <f>CAZUL!C285</f>
        <v>0</v>
      </c>
    </row>
    <row r="289" spans="2:27" hidden="1" x14ac:dyDescent="0.25">
      <c r="B289" s="17" t="s">
        <v>88</v>
      </c>
      <c r="C289" s="18"/>
      <c r="D289" s="68"/>
      <c r="E289" s="2">
        <f>CAZUL!B273</f>
        <v>0</v>
      </c>
      <c r="F289" s="29">
        <f>CAZUL!N273</f>
        <v>0</v>
      </c>
      <c r="G289" s="18" t="str">
        <f>DESPESAS!D$2</f>
        <v>UPA DUQUE II</v>
      </c>
      <c r="H289" s="47" t="e">
        <f>VLOOKUP(I289,FORNECEDOR!$A$1:$B$898,2,FALSE)</f>
        <v>#N/A</v>
      </c>
      <c r="I289" s="50">
        <f>CAZUL!E286</f>
        <v>0</v>
      </c>
      <c r="J289" s="25" t="e">
        <f>VLOOKUP(AA289,DESPESAS!$A$2:$B$328,2,FALSE)</f>
        <v>#N/A</v>
      </c>
      <c r="K289" s="25" t="e">
        <f>VLOOKUP(AA289,DESPESAS!$A$2:$C$338,3,FALSE)</f>
        <v>#N/A</v>
      </c>
      <c r="L289" s="19">
        <f>CAZUL!F286</f>
        <v>0</v>
      </c>
      <c r="M289" s="44">
        <f>CAZUL!G286</f>
        <v>0</v>
      </c>
      <c r="N289" s="19">
        <f>CAZUL!H286</f>
        <v>0</v>
      </c>
      <c r="O289" s="2" t="str">
        <f>DESPESAS!E$2</f>
        <v>BANCO DO BRASIL</v>
      </c>
      <c r="P289" s="18"/>
      <c r="AA289" s="48">
        <f>CAZUL!C286</f>
        <v>0</v>
      </c>
    </row>
    <row r="290" spans="2:27" hidden="1" x14ac:dyDescent="0.25">
      <c r="B290" s="17" t="s">
        <v>88</v>
      </c>
      <c r="C290" s="18"/>
      <c r="D290" s="68"/>
      <c r="E290" s="2">
        <f>CAZUL!B274</f>
        <v>0</v>
      </c>
      <c r="F290" s="29">
        <f>CAZUL!N274</f>
        <v>0</v>
      </c>
      <c r="G290" s="18" t="str">
        <f>DESPESAS!D$2</f>
        <v>UPA DUQUE II</v>
      </c>
      <c r="H290" s="47" t="e">
        <f>VLOOKUP(I290,FORNECEDOR!$A$1:$B$898,2,FALSE)</f>
        <v>#N/A</v>
      </c>
      <c r="I290" s="50">
        <f>CAZUL!E287</f>
        <v>0</v>
      </c>
      <c r="J290" s="25" t="e">
        <f>VLOOKUP(AA290,DESPESAS!$A$2:$B$328,2,FALSE)</f>
        <v>#N/A</v>
      </c>
      <c r="K290" s="25" t="e">
        <f>VLOOKUP(AA290,DESPESAS!$A$2:$C$338,3,FALSE)</f>
        <v>#N/A</v>
      </c>
      <c r="L290" s="19">
        <f>CAZUL!F287</f>
        <v>0</v>
      </c>
      <c r="M290" s="44">
        <f>CAZUL!G287</f>
        <v>0</v>
      </c>
      <c r="N290" s="19">
        <f>CAZUL!H287</f>
        <v>0</v>
      </c>
      <c r="O290" s="2" t="str">
        <f>DESPESAS!E$2</f>
        <v>BANCO DO BRASIL</v>
      </c>
      <c r="P290" s="18"/>
      <c r="AA290" s="48">
        <f>CAZUL!C287</f>
        <v>0</v>
      </c>
    </row>
    <row r="291" spans="2:27" hidden="1" x14ac:dyDescent="0.25">
      <c r="B291" s="17" t="s">
        <v>88</v>
      </c>
      <c r="C291" s="18"/>
      <c r="D291" s="68"/>
      <c r="E291" s="2">
        <f>CAZUL!B275</f>
        <v>0</v>
      </c>
      <c r="F291" s="29">
        <f>CAZUL!N275</f>
        <v>0</v>
      </c>
      <c r="G291" s="18" t="str">
        <f>DESPESAS!D$2</f>
        <v>UPA DUQUE II</v>
      </c>
      <c r="H291" s="47" t="e">
        <f>VLOOKUP(I291,FORNECEDOR!$A$1:$B$898,2,FALSE)</f>
        <v>#N/A</v>
      </c>
      <c r="I291" s="50">
        <f>CAZUL!E288</f>
        <v>0</v>
      </c>
      <c r="J291" s="25" t="e">
        <f>VLOOKUP(AA291,DESPESAS!$A$2:$B$328,2,FALSE)</f>
        <v>#N/A</v>
      </c>
      <c r="K291" s="25" t="e">
        <f>VLOOKUP(AA291,DESPESAS!$A$2:$C$338,3,FALSE)</f>
        <v>#N/A</v>
      </c>
      <c r="L291" s="19">
        <f>CAZUL!F288</f>
        <v>0</v>
      </c>
      <c r="M291" s="44">
        <f>CAZUL!G288</f>
        <v>0</v>
      </c>
      <c r="N291" s="19">
        <f>CAZUL!H288</f>
        <v>0</v>
      </c>
      <c r="O291" s="2" t="str">
        <f>DESPESAS!E$2</f>
        <v>BANCO DO BRASIL</v>
      </c>
      <c r="P291" s="18"/>
      <c r="AA291" s="48">
        <f>CAZUL!C288</f>
        <v>0</v>
      </c>
    </row>
    <row r="292" spans="2:27" hidden="1" x14ac:dyDescent="0.25">
      <c r="B292" s="17" t="s">
        <v>88</v>
      </c>
      <c r="C292" s="18"/>
      <c r="D292" s="68"/>
      <c r="E292" s="2">
        <f>CAZUL!B276</f>
        <v>0</v>
      </c>
      <c r="F292" s="29">
        <f>CAZUL!N276</f>
        <v>0</v>
      </c>
      <c r="G292" s="18" t="str">
        <f>DESPESAS!D$2</f>
        <v>UPA DUQUE II</v>
      </c>
      <c r="H292" s="47" t="e">
        <f>VLOOKUP(I292,FORNECEDOR!$A$1:$B$898,2,FALSE)</f>
        <v>#N/A</v>
      </c>
      <c r="I292" s="50">
        <f>CAZUL!E289</f>
        <v>0</v>
      </c>
      <c r="J292" s="25" t="e">
        <f>VLOOKUP(AA292,DESPESAS!$A$2:$B$328,2,FALSE)</f>
        <v>#N/A</v>
      </c>
      <c r="K292" s="25" t="e">
        <f>VLOOKUP(AA292,DESPESAS!$A$2:$C$338,3,FALSE)</f>
        <v>#N/A</v>
      </c>
      <c r="L292" s="19">
        <f>CAZUL!F289</f>
        <v>0</v>
      </c>
      <c r="M292" s="44">
        <f>CAZUL!G289</f>
        <v>0</v>
      </c>
      <c r="N292" s="19">
        <f>CAZUL!H289</f>
        <v>0</v>
      </c>
      <c r="O292" s="2" t="str">
        <f>DESPESAS!E$2</f>
        <v>BANCO DO BRASIL</v>
      </c>
      <c r="P292" s="18"/>
      <c r="AA292" s="48">
        <f>CAZUL!C289</f>
        <v>0</v>
      </c>
    </row>
    <row r="293" spans="2:27" hidden="1" x14ac:dyDescent="0.25">
      <c r="B293" s="17" t="s">
        <v>88</v>
      </c>
      <c r="C293" s="18"/>
      <c r="D293" s="68"/>
      <c r="E293" s="2">
        <f>CAZUL!B277</f>
        <v>0</v>
      </c>
      <c r="F293" s="29">
        <f>CAZUL!N277</f>
        <v>0</v>
      </c>
      <c r="G293" s="18" t="str">
        <f>DESPESAS!D$2</f>
        <v>UPA DUQUE II</v>
      </c>
      <c r="H293" s="47" t="e">
        <f>VLOOKUP(I293,FORNECEDOR!$A$1:$B$898,2,FALSE)</f>
        <v>#N/A</v>
      </c>
      <c r="I293" s="50">
        <f>CAZUL!E290</f>
        <v>0</v>
      </c>
      <c r="J293" s="25" t="e">
        <f>VLOOKUP(AA293,DESPESAS!$A$2:$B$328,2,FALSE)</f>
        <v>#N/A</v>
      </c>
      <c r="K293" s="25" t="e">
        <f>VLOOKUP(AA293,DESPESAS!$A$2:$C$338,3,FALSE)</f>
        <v>#N/A</v>
      </c>
      <c r="L293" s="19">
        <f>CAZUL!F290</f>
        <v>0</v>
      </c>
      <c r="M293" s="44">
        <f>CAZUL!G290</f>
        <v>0</v>
      </c>
      <c r="N293" s="19">
        <f>CAZUL!H290</f>
        <v>0</v>
      </c>
      <c r="O293" s="2" t="str">
        <f>DESPESAS!E$2</f>
        <v>BANCO DO BRASIL</v>
      </c>
      <c r="P293" s="18"/>
      <c r="AA293" s="48">
        <f>CAZUL!C290</f>
        <v>0</v>
      </c>
    </row>
    <row r="294" spans="2:27" hidden="1" x14ac:dyDescent="0.25">
      <c r="B294" s="17" t="s">
        <v>88</v>
      </c>
      <c r="C294" s="18"/>
      <c r="D294" s="68"/>
      <c r="E294" s="2">
        <f>CAZUL!B278</f>
        <v>0</v>
      </c>
      <c r="F294" s="29">
        <f>CAZUL!N278</f>
        <v>0</v>
      </c>
      <c r="G294" s="18" t="str">
        <f>DESPESAS!D$2</f>
        <v>UPA DUQUE II</v>
      </c>
      <c r="H294" s="47" t="e">
        <f>VLOOKUP(I294,FORNECEDOR!$A$1:$B$898,2,FALSE)</f>
        <v>#N/A</v>
      </c>
      <c r="I294" s="50">
        <f>CAZUL!E291</f>
        <v>0</v>
      </c>
      <c r="J294" s="25" t="e">
        <f>VLOOKUP(AA294,DESPESAS!$A$2:$B$328,2,FALSE)</f>
        <v>#N/A</v>
      </c>
      <c r="K294" s="25" t="e">
        <f>VLOOKUP(AA294,DESPESAS!$A$2:$C$338,3,FALSE)</f>
        <v>#N/A</v>
      </c>
      <c r="L294" s="19">
        <f>CAZUL!F291</f>
        <v>0</v>
      </c>
      <c r="M294" s="44">
        <f>CAZUL!G291</f>
        <v>0</v>
      </c>
      <c r="N294" s="19">
        <f>CAZUL!H291</f>
        <v>0</v>
      </c>
      <c r="O294" s="2" t="str">
        <f>DESPESAS!E$2</f>
        <v>BANCO DO BRASIL</v>
      </c>
      <c r="P294" s="18"/>
      <c r="AA294" s="48">
        <f>CAZUL!C291</f>
        <v>0</v>
      </c>
    </row>
    <row r="295" spans="2:27" hidden="1" x14ac:dyDescent="0.25">
      <c r="B295" s="17" t="s">
        <v>88</v>
      </c>
      <c r="C295" s="18"/>
      <c r="D295" s="68"/>
      <c r="E295" s="2">
        <f>CAZUL!B279</f>
        <v>0</v>
      </c>
      <c r="F295" s="29">
        <f>CAZUL!N279</f>
        <v>0</v>
      </c>
      <c r="G295" s="18" t="str">
        <f>DESPESAS!D$2</f>
        <v>UPA DUQUE II</v>
      </c>
      <c r="H295" s="47" t="e">
        <f>VLOOKUP(I295,FORNECEDOR!$A$1:$B$898,2,FALSE)</f>
        <v>#N/A</v>
      </c>
      <c r="I295" s="50">
        <f>CAZUL!E292</f>
        <v>0</v>
      </c>
      <c r="J295" s="25" t="e">
        <f>VLOOKUP(AA295,DESPESAS!$A$2:$B$328,2,FALSE)</f>
        <v>#N/A</v>
      </c>
      <c r="K295" s="25" t="e">
        <f>VLOOKUP(AA295,DESPESAS!$A$2:$C$338,3,FALSE)</f>
        <v>#N/A</v>
      </c>
      <c r="L295" s="19">
        <f>CAZUL!F292</f>
        <v>0</v>
      </c>
      <c r="M295" s="44">
        <f>CAZUL!G292</f>
        <v>0</v>
      </c>
      <c r="N295" s="19">
        <f>CAZUL!H292</f>
        <v>0</v>
      </c>
      <c r="O295" s="2" t="str">
        <f>DESPESAS!E$2</f>
        <v>BANCO DO BRASIL</v>
      </c>
      <c r="P295" s="18"/>
      <c r="AA295" s="48">
        <f>CAZUL!C292</f>
        <v>0</v>
      </c>
    </row>
    <row r="296" spans="2:27" hidden="1" x14ac:dyDescent="0.25">
      <c r="B296" s="17" t="s">
        <v>88</v>
      </c>
      <c r="C296" s="18"/>
      <c r="D296" s="68"/>
      <c r="E296" s="2">
        <f>CAZUL!B280</f>
        <v>0</v>
      </c>
      <c r="F296" s="29">
        <f>CAZUL!N280</f>
        <v>0</v>
      </c>
      <c r="G296" s="18" t="str">
        <f>DESPESAS!D$2</f>
        <v>UPA DUQUE II</v>
      </c>
      <c r="H296" s="47" t="e">
        <f>VLOOKUP(I296,FORNECEDOR!$A$1:$B$898,2,FALSE)</f>
        <v>#N/A</v>
      </c>
      <c r="I296" s="50">
        <f>CAZUL!E293</f>
        <v>0</v>
      </c>
      <c r="J296" s="25" t="e">
        <f>VLOOKUP(AA296,DESPESAS!$A$2:$B$328,2,FALSE)</f>
        <v>#N/A</v>
      </c>
      <c r="K296" s="25" t="e">
        <f>VLOOKUP(AA296,DESPESAS!$A$2:$C$338,3,FALSE)</f>
        <v>#N/A</v>
      </c>
      <c r="L296" s="19">
        <f>CAZUL!F293</f>
        <v>0</v>
      </c>
      <c r="M296" s="44">
        <f>CAZUL!G293</f>
        <v>0</v>
      </c>
      <c r="N296" s="19">
        <f>CAZUL!H293</f>
        <v>0</v>
      </c>
      <c r="O296" s="2" t="str">
        <f>DESPESAS!E$2</f>
        <v>BANCO DO BRASIL</v>
      </c>
      <c r="P296" s="18"/>
      <c r="AA296" s="48">
        <f>CAZUL!C293</f>
        <v>0</v>
      </c>
    </row>
    <row r="297" spans="2:27" hidden="1" x14ac:dyDescent="0.25">
      <c r="B297" s="17" t="s">
        <v>88</v>
      </c>
      <c r="C297" s="18"/>
      <c r="D297" s="68"/>
      <c r="E297" s="2">
        <f>CAZUL!B281</f>
        <v>0</v>
      </c>
      <c r="F297" s="29">
        <f>CAZUL!N281</f>
        <v>0</v>
      </c>
      <c r="G297" s="18" t="str">
        <f>DESPESAS!D$2</f>
        <v>UPA DUQUE II</v>
      </c>
      <c r="H297" s="47" t="e">
        <f>VLOOKUP(I297,FORNECEDOR!$A$1:$B$898,2,FALSE)</f>
        <v>#N/A</v>
      </c>
      <c r="I297" s="50">
        <f>CAZUL!E294</f>
        <v>0</v>
      </c>
      <c r="J297" s="25" t="e">
        <f>VLOOKUP(AA297,DESPESAS!$A$2:$B$328,2,FALSE)</f>
        <v>#N/A</v>
      </c>
      <c r="K297" s="25" t="e">
        <f>VLOOKUP(AA297,DESPESAS!$A$2:$C$338,3,FALSE)</f>
        <v>#N/A</v>
      </c>
      <c r="L297" s="19">
        <f>CAZUL!F294</f>
        <v>0</v>
      </c>
      <c r="M297" s="44">
        <f>CAZUL!G294</f>
        <v>0</v>
      </c>
      <c r="N297" s="19">
        <f>CAZUL!H294</f>
        <v>0</v>
      </c>
      <c r="O297" s="2" t="str">
        <f>DESPESAS!E$2</f>
        <v>BANCO DO BRASIL</v>
      </c>
      <c r="P297" s="18"/>
      <c r="AA297" s="48">
        <f>CAZUL!C294</f>
        <v>0</v>
      </c>
    </row>
    <row r="298" spans="2:27" hidden="1" x14ac:dyDescent="0.25">
      <c r="B298" s="17" t="s">
        <v>88</v>
      </c>
      <c r="C298" s="18"/>
      <c r="D298" s="68"/>
      <c r="E298" s="2">
        <f>CAZUL!B282</f>
        <v>0</v>
      </c>
      <c r="F298" s="29">
        <f>CAZUL!N282</f>
        <v>0</v>
      </c>
      <c r="G298" s="18" t="str">
        <f>DESPESAS!D$2</f>
        <v>UPA DUQUE II</v>
      </c>
      <c r="H298" s="47" t="e">
        <f>VLOOKUP(I298,FORNECEDOR!$A$1:$B$898,2,FALSE)</f>
        <v>#N/A</v>
      </c>
      <c r="I298" s="50">
        <f>CAZUL!E295</f>
        <v>0</v>
      </c>
      <c r="J298" s="25" t="e">
        <f>VLOOKUP(AA298,DESPESAS!$A$2:$B$328,2,FALSE)</f>
        <v>#N/A</v>
      </c>
      <c r="K298" s="25" t="e">
        <f>VLOOKUP(AA298,DESPESAS!$A$2:$C$338,3,FALSE)</f>
        <v>#N/A</v>
      </c>
      <c r="L298" s="19">
        <f>CAZUL!F295</f>
        <v>0</v>
      </c>
      <c r="M298" s="44">
        <f>CAZUL!G295</f>
        <v>0</v>
      </c>
      <c r="N298" s="19">
        <f>CAZUL!H295</f>
        <v>0</v>
      </c>
      <c r="O298" s="2" t="str">
        <f>DESPESAS!E$2</f>
        <v>BANCO DO BRASIL</v>
      </c>
      <c r="P298" s="18"/>
      <c r="AA298" s="48">
        <f>CAZUL!C295</f>
        <v>0</v>
      </c>
    </row>
    <row r="299" spans="2:27" hidden="1" x14ac:dyDescent="0.25">
      <c r="B299" s="17" t="s">
        <v>88</v>
      </c>
      <c r="C299" s="18"/>
      <c r="D299" s="68"/>
      <c r="E299" s="2">
        <f>CAZUL!B283</f>
        <v>0</v>
      </c>
      <c r="F299" s="29">
        <f>CAZUL!N283</f>
        <v>0</v>
      </c>
      <c r="G299" s="18" t="str">
        <f>DESPESAS!D$2</f>
        <v>UPA DUQUE II</v>
      </c>
      <c r="H299" s="47" t="e">
        <f>VLOOKUP(I299,FORNECEDOR!$A$1:$B$898,2,FALSE)</f>
        <v>#N/A</v>
      </c>
      <c r="I299" s="50">
        <f>CAZUL!E296</f>
        <v>0</v>
      </c>
      <c r="J299" s="25" t="e">
        <f>VLOOKUP(AA299,DESPESAS!$A$2:$B$328,2,FALSE)</f>
        <v>#N/A</v>
      </c>
      <c r="K299" s="25" t="e">
        <f>VLOOKUP(AA299,DESPESAS!$A$2:$C$338,3,FALSE)</f>
        <v>#N/A</v>
      </c>
      <c r="L299" s="19">
        <f>CAZUL!F296</f>
        <v>0</v>
      </c>
      <c r="M299" s="44">
        <f>CAZUL!G296</f>
        <v>0</v>
      </c>
      <c r="N299" s="19">
        <f>CAZUL!H296</f>
        <v>0</v>
      </c>
      <c r="O299" s="2" t="str">
        <f>DESPESAS!E$2</f>
        <v>BANCO DO BRASIL</v>
      </c>
      <c r="P299" s="18"/>
      <c r="AA299" s="48">
        <f>CAZUL!C296</f>
        <v>0</v>
      </c>
    </row>
    <row r="300" spans="2:27" hidden="1" x14ac:dyDescent="0.25">
      <c r="B300" s="17" t="s">
        <v>88</v>
      </c>
      <c r="C300" s="18"/>
      <c r="D300" s="68"/>
      <c r="E300" s="2">
        <f>CAZUL!B284</f>
        <v>0</v>
      </c>
      <c r="F300" s="29">
        <f>CAZUL!N284</f>
        <v>0</v>
      </c>
      <c r="G300" s="18" t="str">
        <f>DESPESAS!D$2</f>
        <v>UPA DUQUE II</v>
      </c>
      <c r="H300" s="47" t="e">
        <f>VLOOKUP(I300,FORNECEDOR!$A$1:$B$898,2,FALSE)</f>
        <v>#N/A</v>
      </c>
      <c r="I300" s="50">
        <f>CAZUL!E297</f>
        <v>0</v>
      </c>
      <c r="J300" s="25" t="e">
        <f>VLOOKUP(AA300,DESPESAS!$A$2:$B$328,2,FALSE)</f>
        <v>#N/A</v>
      </c>
      <c r="K300" s="25" t="e">
        <f>VLOOKUP(AA300,DESPESAS!$A$2:$C$338,3,FALSE)</f>
        <v>#N/A</v>
      </c>
      <c r="L300" s="19">
        <f>CAZUL!F297</f>
        <v>0</v>
      </c>
      <c r="M300" s="44">
        <f>CAZUL!G297</f>
        <v>0</v>
      </c>
      <c r="N300" s="19">
        <f>CAZUL!H297</f>
        <v>0</v>
      </c>
      <c r="O300" s="2" t="str">
        <f>DESPESAS!E$2</f>
        <v>BANCO DO BRASIL</v>
      </c>
      <c r="P300" s="18"/>
      <c r="AA300" s="48">
        <f>CAZUL!C297</f>
        <v>0</v>
      </c>
    </row>
    <row r="301" spans="2:27" hidden="1" x14ac:dyDescent="0.25">
      <c r="B301" s="17" t="s">
        <v>88</v>
      </c>
      <c r="C301" s="18"/>
      <c r="D301" s="68"/>
      <c r="E301" s="2">
        <f>CAZUL!B285</f>
        <v>0</v>
      </c>
      <c r="F301" s="29">
        <f>CAZUL!N285</f>
        <v>0</v>
      </c>
      <c r="G301" s="18" t="str">
        <f>DESPESAS!D$2</f>
        <v>UPA DUQUE II</v>
      </c>
      <c r="H301" s="47" t="e">
        <f>VLOOKUP(I301,FORNECEDOR!$A$1:$B$898,2,FALSE)</f>
        <v>#N/A</v>
      </c>
      <c r="I301" s="50">
        <f>CAZUL!E298</f>
        <v>0</v>
      </c>
      <c r="J301" s="25" t="e">
        <f>VLOOKUP(AA301,DESPESAS!$A$2:$B$328,2,FALSE)</f>
        <v>#N/A</v>
      </c>
      <c r="K301" s="25" t="e">
        <f>VLOOKUP(AA301,DESPESAS!$A$2:$C$338,3,FALSE)</f>
        <v>#N/A</v>
      </c>
      <c r="L301" s="19">
        <f>CAZUL!F298</f>
        <v>0</v>
      </c>
      <c r="M301" s="44">
        <f>CAZUL!G298</f>
        <v>0</v>
      </c>
      <c r="N301" s="19">
        <f>CAZUL!H298</f>
        <v>0</v>
      </c>
      <c r="O301" s="2" t="str">
        <f>DESPESAS!E$2</f>
        <v>BANCO DO BRASIL</v>
      </c>
      <c r="P301" s="18"/>
      <c r="AA301" s="48">
        <f>CAZUL!C298</f>
        <v>0</v>
      </c>
    </row>
    <row r="302" spans="2:27" hidden="1" x14ac:dyDescent="0.25">
      <c r="B302" s="17" t="s">
        <v>88</v>
      </c>
      <c r="C302" s="18"/>
      <c r="D302" s="68"/>
      <c r="E302" s="2">
        <f>CAZUL!B286</f>
        <v>0</v>
      </c>
      <c r="F302" s="29">
        <f>CAZUL!N286</f>
        <v>0</v>
      </c>
      <c r="G302" s="18" t="str">
        <f>DESPESAS!D$2</f>
        <v>UPA DUQUE II</v>
      </c>
      <c r="H302" s="47" t="e">
        <f>VLOOKUP(I302,FORNECEDOR!$A$1:$B$898,2,FALSE)</f>
        <v>#N/A</v>
      </c>
      <c r="I302" s="50">
        <f>CAZUL!E299</f>
        <v>0</v>
      </c>
      <c r="J302" s="25" t="e">
        <f>VLOOKUP(AA302,DESPESAS!$A$2:$B$328,2,FALSE)</f>
        <v>#N/A</v>
      </c>
      <c r="K302" s="25" t="e">
        <f>VLOOKUP(AA302,DESPESAS!$A$2:$C$338,3,FALSE)</f>
        <v>#N/A</v>
      </c>
      <c r="L302" s="19">
        <f>CAZUL!F299</f>
        <v>0</v>
      </c>
      <c r="M302" s="44">
        <f>CAZUL!G299</f>
        <v>0</v>
      </c>
      <c r="N302" s="19">
        <f>CAZUL!H299</f>
        <v>0</v>
      </c>
      <c r="O302" s="2" t="str">
        <f>DESPESAS!E$2</f>
        <v>BANCO DO BRASIL</v>
      </c>
      <c r="P302" s="18"/>
      <c r="AA302" s="48">
        <f>CAZUL!C299</f>
        <v>0</v>
      </c>
    </row>
    <row r="303" spans="2:27" hidden="1" x14ac:dyDescent="0.25">
      <c r="B303" s="17" t="s">
        <v>88</v>
      </c>
      <c r="C303" s="18"/>
      <c r="D303" s="68"/>
      <c r="E303" s="2">
        <f>CAZUL!B287</f>
        <v>0</v>
      </c>
      <c r="F303" s="29">
        <f>CAZUL!N287</f>
        <v>0</v>
      </c>
      <c r="G303" s="18" t="str">
        <f>DESPESAS!D$2</f>
        <v>UPA DUQUE II</v>
      </c>
      <c r="H303" s="47" t="e">
        <f>VLOOKUP(I303,FORNECEDOR!$A$1:$B$898,2,FALSE)</f>
        <v>#N/A</v>
      </c>
      <c r="I303" s="50">
        <f>CAZUL!E300</f>
        <v>0</v>
      </c>
      <c r="J303" s="25" t="e">
        <f>VLOOKUP(AA303,DESPESAS!$A$2:$B$328,2,FALSE)</f>
        <v>#N/A</v>
      </c>
      <c r="K303" s="25" t="e">
        <f>VLOOKUP(AA303,DESPESAS!$A$2:$C$338,3,FALSE)</f>
        <v>#N/A</v>
      </c>
      <c r="L303" s="19">
        <f>CAZUL!F300</f>
        <v>0</v>
      </c>
      <c r="M303" s="44">
        <f>CAZUL!G300</f>
        <v>0</v>
      </c>
      <c r="N303" s="19">
        <f>CAZUL!H300</f>
        <v>0</v>
      </c>
      <c r="O303" s="2" t="str">
        <f>DESPESAS!E$2</f>
        <v>BANCO DO BRASIL</v>
      </c>
      <c r="P303" s="18"/>
      <c r="AA303" s="48">
        <f>CAZUL!C300</f>
        <v>0</v>
      </c>
    </row>
    <row r="304" spans="2:27" hidden="1" x14ac:dyDescent="0.25">
      <c r="B304" s="17" t="s">
        <v>88</v>
      </c>
      <c r="C304" s="18"/>
      <c r="D304" s="68"/>
      <c r="E304" s="2">
        <f>CAZUL!B288</f>
        <v>0</v>
      </c>
      <c r="F304" s="29">
        <f>CAZUL!N288</f>
        <v>0</v>
      </c>
      <c r="G304" s="18" t="str">
        <f>DESPESAS!D$2</f>
        <v>UPA DUQUE II</v>
      </c>
      <c r="H304" s="47" t="e">
        <f>VLOOKUP(I304,FORNECEDOR!$A$1:$B$898,2,FALSE)</f>
        <v>#N/A</v>
      </c>
      <c r="I304" s="50">
        <f>CAZUL!E301</f>
        <v>0</v>
      </c>
      <c r="J304" s="25" t="e">
        <f>VLOOKUP(AA304,DESPESAS!$A$2:$B$328,2,FALSE)</f>
        <v>#N/A</v>
      </c>
      <c r="K304" s="25" t="e">
        <f>VLOOKUP(AA304,DESPESAS!$A$2:$C$338,3,FALSE)</f>
        <v>#N/A</v>
      </c>
      <c r="L304" s="19">
        <f>CAZUL!F301</f>
        <v>0</v>
      </c>
      <c r="M304" s="44">
        <f>CAZUL!G301</f>
        <v>0</v>
      </c>
      <c r="N304" s="19">
        <f>CAZUL!H301</f>
        <v>0</v>
      </c>
      <c r="O304" s="2" t="str">
        <f>DESPESAS!E$2</f>
        <v>BANCO DO BRASIL</v>
      </c>
      <c r="P304" s="18"/>
      <c r="AA304" s="48">
        <f>CAZUL!C301</f>
        <v>0</v>
      </c>
    </row>
    <row r="305" spans="2:27" hidden="1" x14ac:dyDescent="0.25">
      <c r="B305" s="17" t="s">
        <v>88</v>
      </c>
      <c r="C305" s="18"/>
      <c r="D305" s="68"/>
      <c r="E305" s="2">
        <f>CAZUL!B289</f>
        <v>0</v>
      </c>
      <c r="F305" s="29">
        <f>CAZUL!N289</f>
        <v>0</v>
      </c>
      <c r="G305" s="18" t="str">
        <f>DESPESAS!D$2</f>
        <v>UPA DUQUE II</v>
      </c>
      <c r="H305" s="47" t="e">
        <f>VLOOKUP(I305,FORNECEDOR!$A$1:$B$898,2,FALSE)</f>
        <v>#N/A</v>
      </c>
      <c r="I305" s="50">
        <f>CAZUL!E302</f>
        <v>0</v>
      </c>
      <c r="J305" s="25" t="e">
        <f>VLOOKUP(AA305,DESPESAS!$A$2:$B$328,2,FALSE)</f>
        <v>#N/A</v>
      </c>
      <c r="K305" s="25" t="e">
        <f>VLOOKUP(AA305,DESPESAS!$A$2:$C$338,3,FALSE)</f>
        <v>#N/A</v>
      </c>
      <c r="L305" s="19">
        <f>CAZUL!F302</f>
        <v>0</v>
      </c>
      <c r="M305" s="44">
        <f>CAZUL!G302</f>
        <v>0</v>
      </c>
      <c r="N305" s="19">
        <f>CAZUL!H302</f>
        <v>0</v>
      </c>
      <c r="O305" s="2" t="str">
        <f>DESPESAS!E$2</f>
        <v>BANCO DO BRASIL</v>
      </c>
      <c r="P305" s="18"/>
      <c r="AA305" s="48">
        <f>CAZUL!C302</f>
        <v>0</v>
      </c>
    </row>
    <row r="306" spans="2:27" hidden="1" x14ac:dyDescent="0.25">
      <c r="B306" s="17" t="s">
        <v>88</v>
      </c>
      <c r="C306" s="18"/>
      <c r="D306" s="68"/>
      <c r="E306" s="2">
        <f>CAZUL!B290</f>
        <v>0</v>
      </c>
      <c r="F306" s="29">
        <f>CAZUL!N290</f>
        <v>0</v>
      </c>
      <c r="G306" s="18" t="str">
        <f>DESPESAS!D$2</f>
        <v>UPA DUQUE II</v>
      </c>
      <c r="H306" s="47" t="e">
        <f>VLOOKUP(I306,FORNECEDOR!$A$1:$B$898,2,FALSE)</f>
        <v>#N/A</v>
      </c>
      <c r="I306" s="50">
        <f>CAZUL!E303</f>
        <v>0</v>
      </c>
      <c r="J306" s="25" t="e">
        <f>VLOOKUP(AA306,DESPESAS!$A$2:$B$328,2,FALSE)</f>
        <v>#N/A</v>
      </c>
      <c r="K306" s="25" t="e">
        <f>VLOOKUP(AA306,DESPESAS!$A$2:$C$338,3,FALSE)</f>
        <v>#N/A</v>
      </c>
      <c r="L306" s="19">
        <f>CAZUL!F303</f>
        <v>0</v>
      </c>
      <c r="M306" s="44">
        <f>CAZUL!G303</f>
        <v>0</v>
      </c>
      <c r="N306" s="19">
        <f>CAZUL!H303</f>
        <v>0</v>
      </c>
      <c r="O306" s="2" t="str">
        <f>DESPESAS!E$2</f>
        <v>BANCO DO BRASIL</v>
      </c>
      <c r="P306" s="18"/>
      <c r="AA306" s="48">
        <f>CAZUL!C303</f>
        <v>0</v>
      </c>
    </row>
    <row r="307" spans="2:27" hidden="1" x14ac:dyDescent="0.25">
      <c r="B307" s="17" t="s">
        <v>88</v>
      </c>
      <c r="C307" s="18"/>
      <c r="D307" s="68"/>
      <c r="E307" s="2">
        <f>CAZUL!B291</f>
        <v>0</v>
      </c>
      <c r="F307" s="29">
        <f>CAZUL!N291</f>
        <v>0</v>
      </c>
      <c r="G307" s="18" t="str">
        <f>DESPESAS!D$2</f>
        <v>UPA DUQUE II</v>
      </c>
      <c r="H307" s="47" t="e">
        <f>VLOOKUP(I307,FORNECEDOR!$A$1:$B$898,2,FALSE)</f>
        <v>#N/A</v>
      </c>
      <c r="I307" s="50">
        <f>CAZUL!E304</f>
        <v>0</v>
      </c>
      <c r="J307" s="25" t="e">
        <f>VLOOKUP(AA307,DESPESAS!$A$2:$B$328,2,FALSE)</f>
        <v>#N/A</v>
      </c>
      <c r="K307" s="25" t="e">
        <f>VLOOKUP(AA307,DESPESAS!$A$2:$C$338,3,FALSE)</f>
        <v>#N/A</v>
      </c>
      <c r="L307" s="19">
        <f>CAZUL!F304</f>
        <v>0</v>
      </c>
      <c r="M307" s="44">
        <f>CAZUL!G304</f>
        <v>0</v>
      </c>
      <c r="N307" s="19">
        <f>CAZUL!H304</f>
        <v>0</v>
      </c>
      <c r="O307" s="2" t="str">
        <f>DESPESAS!E$2</f>
        <v>BANCO DO BRASIL</v>
      </c>
      <c r="P307" s="18"/>
      <c r="AA307" s="48">
        <f>CAZUL!C304</f>
        <v>0</v>
      </c>
    </row>
    <row r="308" spans="2:27" hidden="1" x14ac:dyDescent="0.25">
      <c r="B308" s="17" t="s">
        <v>88</v>
      </c>
      <c r="C308" s="18"/>
      <c r="D308" s="68"/>
      <c r="E308" s="2">
        <f>CAZUL!B292</f>
        <v>0</v>
      </c>
      <c r="F308" s="29">
        <f>CAZUL!N292</f>
        <v>0</v>
      </c>
      <c r="G308" s="18" t="str">
        <f>DESPESAS!D$2</f>
        <v>UPA DUQUE II</v>
      </c>
      <c r="H308" s="47" t="e">
        <f>VLOOKUP(I308,FORNECEDOR!$A$1:$B$898,2,FALSE)</f>
        <v>#N/A</v>
      </c>
      <c r="I308" s="50">
        <f>CAZUL!E305</f>
        <v>0</v>
      </c>
      <c r="J308" s="25" t="e">
        <f>VLOOKUP(AA308,DESPESAS!$A$2:$B$328,2,FALSE)</f>
        <v>#N/A</v>
      </c>
      <c r="K308" s="25" t="e">
        <f>VLOOKUP(AA308,DESPESAS!$A$2:$C$338,3,FALSE)</f>
        <v>#N/A</v>
      </c>
      <c r="L308" s="19">
        <f>CAZUL!F305</f>
        <v>0</v>
      </c>
      <c r="M308" s="44">
        <f>CAZUL!G305</f>
        <v>0</v>
      </c>
      <c r="N308" s="19">
        <f>CAZUL!H305</f>
        <v>0</v>
      </c>
      <c r="O308" s="2" t="str">
        <f>DESPESAS!E$2</f>
        <v>BANCO DO BRASIL</v>
      </c>
      <c r="P308" s="18"/>
      <c r="AA308" s="48">
        <f>CAZUL!C305</f>
        <v>0</v>
      </c>
    </row>
    <row r="309" spans="2:27" hidden="1" x14ac:dyDescent="0.25">
      <c r="B309" s="17" t="s">
        <v>88</v>
      </c>
      <c r="C309" s="18"/>
      <c r="D309" s="68"/>
      <c r="E309" s="2">
        <f>CAZUL!B293</f>
        <v>0</v>
      </c>
      <c r="F309" s="29">
        <f>CAZUL!N293</f>
        <v>0</v>
      </c>
      <c r="G309" s="18" t="str">
        <f>DESPESAS!D$2</f>
        <v>UPA DUQUE II</v>
      </c>
      <c r="H309" s="47" t="e">
        <f>VLOOKUP(I309,FORNECEDOR!$A$1:$B$898,2,FALSE)</f>
        <v>#N/A</v>
      </c>
      <c r="I309" s="50">
        <f>CAZUL!E306</f>
        <v>0</v>
      </c>
      <c r="J309" s="25" t="e">
        <f>VLOOKUP(AA309,DESPESAS!$A$2:$B$328,2,FALSE)</f>
        <v>#N/A</v>
      </c>
      <c r="K309" s="25" t="e">
        <f>VLOOKUP(AA309,DESPESAS!$A$2:$C$338,3,FALSE)</f>
        <v>#N/A</v>
      </c>
      <c r="L309" s="19">
        <f>CAZUL!F306</f>
        <v>0</v>
      </c>
      <c r="M309" s="44">
        <f>CAZUL!G306</f>
        <v>0</v>
      </c>
      <c r="N309" s="19">
        <f>CAZUL!H306</f>
        <v>0</v>
      </c>
      <c r="O309" s="2" t="str">
        <f>DESPESAS!E$2</f>
        <v>BANCO DO BRASIL</v>
      </c>
      <c r="P309" s="18"/>
      <c r="AA309" s="48">
        <f>CAZUL!C306</f>
        <v>0</v>
      </c>
    </row>
    <row r="310" spans="2:27" hidden="1" x14ac:dyDescent="0.25">
      <c r="B310" s="17" t="s">
        <v>88</v>
      </c>
      <c r="C310" s="18"/>
      <c r="D310" s="68"/>
      <c r="E310" s="2">
        <f>CAZUL!B294</f>
        <v>0</v>
      </c>
      <c r="F310" s="29">
        <f>CAZUL!N294</f>
        <v>0</v>
      </c>
      <c r="G310" s="18" t="str">
        <f>DESPESAS!D$2</f>
        <v>UPA DUQUE II</v>
      </c>
      <c r="H310" s="47" t="e">
        <f>VLOOKUP(I310,FORNECEDOR!$A$1:$B$898,2,FALSE)</f>
        <v>#N/A</v>
      </c>
      <c r="I310" s="50">
        <f>CAZUL!E307</f>
        <v>0</v>
      </c>
      <c r="J310" s="25" t="e">
        <f>VLOOKUP(AA310,DESPESAS!$A$2:$B$328,2,FALSE)</f>
        <v>#N/A</v>
      </c>
      <c r="K310" s="25" t="e">
        <f>VLOOKUP(AA310,DESPESAS!$A$2:$C$338,3,FALSE)</f>
        <v>#N/A</v>
      </c>
      <c r="L310" s="19">
        <f>CAZUL!F307</f>
        <v>0</v>
      </c>
      <c r="M310" s="44">
        <f>CAZUL!G307</f>
        <v>0</v>
      </c>
      <c r="N310" s="19">
        <f>CAZUL!H307</f>
        <v>0</v>
      </c>
      <c r="O310" s="2" t="str">
        <f>DESPESAS!E$2</f>
        <v>BANCO DO BRASIL</v>
      </c>
      <c r="P310" s="18"/>
      <c r="AA310" s="48">
        <f>CAZUL!C307</f>
        <v>0</v>
      </c>
    </row>
    <row r="311" spans="2:27" hidden="1" x14ac:dyDescent="0.25">
      <c r="B311" s="17" t="s">
        <v>88</v>
      </c>
      <c r="C311" s="18"/>
      <c r="D311" s="68"/>
      <c r="E311" s="2">
        <f>CAZUL!B295</f>
        <v>0</v>
      </c>
      <c r="F311" s="29">
        <f>CAZUL!N295</f>
        <v>0</v>
      </c>
      <c r="G311" s="18" t="str">
        <f>DESPESAS!D$2</f>
        <v>UPA DUQUE II</v>
      </c>
      <c r="H311" s="47" t="e">
        <f>VLOOKUP(I311,FORNECEDOR!$A$1:$B$898,2,FALSE)</f>
        <v>#N/A</v>
      </c>
      <c r="I311" s="50">
        <f>CAZUL!E308</f>
        <v>0</v>
      </c>
      <c r="J311" s="25" t="e">
        <f>VLOOKUP(AA311,DESPESAS!$A$2:$B$328,2,FALSE)</f>
        <v>#N/A</v>
      </c>
      <c r="K311" s="25" t="e">
        <f>VLOOKUP(AA311,DESPESAS!$A$2:$C$338,3,FALSE)</f>
        <v>#N/A</v>
      </c>
      <c r="L311" s="19">
        <f>CAZUL!F308</f>
        <v>0</v>
      </c>
      <c r="M311" s="44">
        <f>CAZUL!G308</f>
        <v>0</v>
      </c>
      <c r="N311" s="19">
        <f>CAZUL!H308</f>
        <v>0</v>
      </c>
      <c r="O311" s="2" t="str">
        <f>DESPESAS!E$2</f>
        <v>BANCO DO BRASIL</v>
      </c>
      <c r="P311" s="18"/>
      <c r="AA311" s="48">
        <f>CAZUL!C308</f>
        <v>0</v>
      </c>
    </row>
    <row r="312" spans="2:27" hidden="1" x14ac:dyDescent="0.25">
      <c r="B312" s="17" t="s">
        <v>88</v>
      </c>
      <c r="C312" s="18"/>
      <c r="D312" s="68"/>
      <c r="E312" s="2">
        <f>CAZUL!B296</f>
        <v>0</v>
      </c>
      <c r="F312" s="29">
        <f>CAZUL!N296</f>
        <v>0</v>
      </c>
      <c r="G312" s="18" t="str">
        <f>DESPESAS!D$2</f>
        <v>UPA DUQUE II</v>
      </c>
      <c r="H312" s="47" t="e">
        <f>VLOOKUP(I312,FORNECEDOR!$A$1:$B$898,2,FALSE)</f>
        <v>#N/A</v>
      </c>
      <c r="I312" s="50">
        <f>CAZUL!E309</f>
        <v>0</v>
      </c>
      <c r="J312" s="25" t="e">
        <f>VLOOKUP(AA312,DESPESAS!$A$2:$B$328,2,FALSE)</f>
        <v>#N/A</v>
      </c>
      <c r="K312" s="25" t="e">
        <f>VLOOKUP(AA312,DESPESAS!$A$2:$C$338,3,FALSE)</f>
        <v>#N/A</v>
      </c>
      <c r="L312" s="19">
        <f>CAZUL!F309</f>
        <v>0</v>
      </c>
      <c r="M312" s="44">
        <f>CAZUL!G309</f>
        <v>0</v>
      </c>
      <c r="N312" s="19">
        <f>CAZUL!H309</f>
        <v>0</v>
      </c>
      <c r="O312" s="2" t="str">
        <f>DESPESAS!E$2</f>
        <v>BANCO DO BRASIL</v>
      </c>
      <c r="P312" s="18"/>
      <c r="AA312" s="48">
        <f>CAZUL!C309</f>
        <v>0</v>
      </c>
    </row>
    <row r="313" spans="2:27" hidden="1" x14ac:dyDescent="0.25">
      <c r="B313" s="17" t="s">
        <v>88</v>
      </c>
      <c r="C313" s="18"/>
      <c r="D313" s="68"/>
      <c r="E313" s="2">
        <f>CAZUL!B297</f>
        <v>0</v>
      </c>
      <c r="F313" s="29">
        <f>CAZUL!N297</f>
        <v>0</v>
      </c>
      <c r="G313" s="18" t="str">
        <f>DESPESAS!D$2</f>
        <v>UPA DUQUE II</v>
      </c>
      <c r="H313" s="47" t="e">
        <f>VLOOKUP(I313,FORNECEDOR!$A$1:$B$898,2,FALSE)</f>
        <v>#N/A</v>
      </c>
      <c r="I313" s="50">
        <f>CAZUL!E310</f>
        <v>0</v>
      </c>
      <c r="J313" s="25" t="e">
        <f>VLOOKUP(AA313,DESPESAS!$A$2:$B$328,2,FALSE)</f>
        <v>#N/A</v>
      </c>
      <c r="K313" s="25" t="e">
        <f>VLOOKUP(AA313,DESPESAS!$A$2:$C$338,3,FALSE)</f>
        <v>#N/A</v>
      </c>
      <c r="L313" s="19">
        <f>CAZUL!F310</f>
        <v>0</v>
      </c>
      <c r="M313" s="44">
        <f>CAZUL!G310</f>
        <v>0</v>
      </c>
      <c r="N313" s="19">
        <f>CAZUL!H310</f>
        <v>0</v>
      </c>
      <c r="O313" s="2" t="str">
        <f>DESPESAS!E$2</f>
        <v>BANCO DO BRASIL</v>
      </c>
      <c r="P313" s="18"/>
      <c r="AA313" s="48">
        <f>CAZUL!C310</f>
        <v>0</v>
      </c>
    </row>
    <row r="314" spans="2:27" hidden="1" x14ac:dyDescent="0.25">
      <c r="B314" s="17" t="s">
        <v>88</v>
      </c>
      <c r="C314" s="18"/>
      <c r="D314" s="68"/>
      <c r="E314" s="2">
        <f>CAZUL!B298</f>
        <v>0</v>
      </c>
      <c r="F314" s="29">
        <f>CAZUL!N298</f>
        <v>0</v>
      </c>
      <c r="G314" s="18" t="str">
        <f>DESPESAS!D$2</f>
        <v>UPA DUQUE II</v>
      </c>
      <c r="H314" s="47" t="e">
        <f>VLOOKUP(I314,FORNECEDOR!$A$1:$B$898,2,FALSE)</f>
        <v>#N/A</v>
      </c>
      <c r="I314" s="50">
        <f>CAZUL!E311</f>
        <v>0</v>
      </c>
      <c r="J314" s="25" t="e">
        <f>VLOOKUP(AA314,DESPESAS!$A$2:$B$328,2,FALSE)</f>
        <v>#N/A</v>
      </c>
      <c r="K314" s="25" t="e">
        <f>VLOOKUP(AA314,DESPESAS!$A$2:$C$338,3,FALSE)</f>
        <v>#N/A</v>
      </c>
      <c r="L314" s="19">
        <f>CAZUL!F311</f>
        <v>0</v>
      </c>
      <c r="M314" s="44">
        <f>CAZUL!G311</f>
        <v>0</v>
      </c>
      <c r="N314" s="19">
        <f>CAZUL!H311</f>
        <v>0</v>
      </c>
      <c r="O314" s="2" t="str">
        <f>DESPESAS!E$2</f>
        <v>BANCO DO BRASIL</v>
      </c>
      <c r="P314" s="18"/>
      <c r="AA314" s="48">
        <f>CAZUL!C311</f>
        <v>0</v>
      </c>
    </row>
    <row r="315" spans="2:27" hidden="1" x14ac:dyDescent="0.25">
      <c r="B315" s="17" t="s">
        <v>88</v>
      </c>
      <c r="C315" s="18"/>
      <c r="D315" s="68"/>
      <c r="E315" s="2">
        <f>CAZUL!B299</f>
        <v>0</v>
      </c>
      <c r="F315" s="29">
        <f>CAZUL!N299</f>
        <v>0</v>
      </c>
      <c r="G315" s="18" t="str">
        <f>DESPESAS!D$2</f>
        <v>UPA DUQUE II</v>
      </c>
      <c r="H315" s="47" t="e">
        <f>VLOOKUP(I315,FORNECEDOR!$A$1:$B$898,2,FALSE)</f>
        <v>#N/A</v>
      </c>
      <c r="I315" s="50">
        <f>CAZUL!E312</f>
        <v>0</v>
      </c>
      <c r="J315" s="25" t="e">
        <f>VLOOKUP(AA315,DESPESAS!$A$2:$B$328,2,FALSE)</f>
        <v>#N/A</v>
      </c>
      <c r="K315" s="25" t="e">
        <f>VLOOKUP(AA315,DESPESAS!$A$2:$C$338,3,FALSE)</f>
        <v>#N/A</v>
      </c>
      <c r="L315" s="19">
        <f>CAZUL!F312</f>
        <v>0</v>
      </c>
      <c r="M315" s="44">
        <f>CAZUL!G312</f>
        <v>0</v>
      </c>
      <c r="N315" s="19">
        <f>CAZUL!H312</f>
        <v>0</v>
      </c>
      <c r="O315" s="2" t="str">
        <f>DESPESAS!E$2</f>
        <v>BANCO DO BRASIL</v>
      </c>
      <c r="P315" s="18"/>
      <c r="AA315" s="48">
        <f>CAZUL!C312</f>
        <v>0</v>
      </c>
    </row>
    <row r="316" spans="2:27" hidden="1" x14ac:dyDescent="0.25">
      <c r="B316" s="17" t="s">
        <v>88</v>
      </c>
      <c r="C316" s="18"/>
      <c r="D316" s="68"/>
      <c r="E316" s="2">
        <f>CAZUL!B300</f>
        <v>0</v>
      </c>
      <c r="F316" s="29">
        <f>CAZUL!N300</f>
        <v>0</v>
      </c>
      <c r="G316" s="18" t="str">
        <f>DESPESAS!D$2</f>
        <v>UPA DUQUE II</v>
      </c>
      <c r="H316" s="47" t="e">
        <f>VLOOKUP(I316,FORNECEDOR!$A$1:$B$898,2,FALSE)</f>
        <v>#N/A</v>
      </c>
      <c r="I316" s="50">
        <f>CAZUL!E313</f>
        <v>0</v>
      </c>
      <c r="J316" s="25" t="e">
        <f>VLOOKUP(AA316,DESPESAS!$A$2:$B$328,2,FALSE)</f>
        <v>#N/A</v>
      </c>
      <c r="K316" s="25" t="e">
        <f>VLOOKUP(AA316,DESPESAS!$A$2:$C$338,3,FALSE)</f>
        <v>#N/A</v>
      </c>
      <c r="L316" s="19">
        <f>CAZUL!F313</f>
        <v>0</v>
      </c>
      <c r="M316" s="44">
        <f>CAZUL!G313</f>
        <v>0</v>
      </c>
      <c r="N316" s="19">
        <f>CAZUL!H313</f>
        <v>0</v>
      </c>
      <c r="O316" s="2" t="str">
        <f>DESPESAS!E$2</f>
        <v>BANCO DO BRASIL</v>
      </c>
      <c r="P316" s="18"/>
      <c r="AA316" s="48">
        <f>CAZUL!C313</f>
        <v>0</v>
      </c>
    </row>
    <row r="317" spans="2:27" hidden="1" x14ac:dyDescent="0.25">
      <c r="B317" s="17" t="s">
        <v>88</v>
      </c>
      <c r="C317" s="18"/>
      <c r="D317" s="68"/>
      <c r="E317" s="2">
        <f>CAZUL!B301</f>
        <v>0</v>
      </c>
      <c r="F317" s="29">
        <f>CAZUL!N301</f>
        <v>0</v>
      </c>
      <c r="G317" s="18" t="str">
        <f>DESPESAS!D$2</f>
        <v>UPA DUQUE II</v>
      </c>
      <c r="H317" s="47" t="e">
        <f>VLOOKUP(I317,FORNECEDOR!$A$1:$B$898,2,FALSE)</f>
        <v>#N/A</v>
      </c>
      <c r="I317" s="50">
        <f>CAZUL!E314</f>
        <v>0</v>
      </c>
      <c r="J317" s="25" t="e">
        <f>VLOOKUP(AA317,DESPESAS!$A$2:$B$328,2,FALSE)</f>
        <v>#N/A</v>
      </c>
      <c r="K317" s="25" t="e">
        <f>VLOOKUP(AA317,DESPESAS!$A$2:$C$338,3,FALSE)</f>
        <v>#N/A</v>
      </c>
      <c r="L317" s="19">
        <f>CAZUL!F314</f>
        <v>0</v>
      </c>
      <c r="M317" s="44">
        <f>CAZUL!G314</f>
        <v>0</v>
      </c>
      <c r="N317" s="19">
        <f>CAZUL!H314</f>
        <v>0</v>
      </c>
      <c r="O317" s="2" t="str">
        <f>DESPESAS!E$2</f>
        <v>BANCO DO BRASIL</v>
      </c>
      <c r="P317" s="18"/>
      <c r="AA317" s="48">
        <f>CAZUL!C314</f>
        <v>0</v>
      </c>
    </row>
    <row r="318" spans="2:27" hidden="1" x14ac:dyDescent="0.25">
      <c r="B318" s="17" t="s">
        <v>88</v>
      </c>
      <c r="C318" s="18"/>
      <c r="D318" s="68"/>
      <c r="E318" s="2">
        <f>CAZUL!B302</f>
        <v>0</v>
      </c>
      <c r="F318" s="29">
        <f>CAZUL!N302</f>
        <v>0</v>
      </c>
      <c r="G318" s="18" t="str">
        <f>DESPESAS!D$2</f>
        <v>UPA DUQUE II</v>
      </c>
      <c r="H318" s="47" t="e">
        <f>VLOOKUP(I318,FORNECEDOR!$A$1:$B$898,2,FALSE)</f>
        <v>#N/A</v>
      </c>
      <c r="I318" s="50">
        <f>CAZUL!E315</f>
        <v>0</v>
      </c>
      <c r="J318" s="25" t="e">
        <f>VLOOKUP(AA318,DESPESAS!$A$2:$B$328,2,FALSE)</f>
        <v>#N/A</v>
      </c>
      <c r="K318" s="25" t="e">
        <f>VLOOKUP(AA318,DESPESAS!$A$2:$C$338,3,FALSE)</f>
        <v>#N/A</v>
      </c>
      <c r="L318" s="19">
        <f>CAZUL!F315</f>
        <v>0</v>
      </c>
      <c r="M318" s="44">
        <f>CAZUL!G315</f>
        <v>0</v>
      </c>
      <c r="N318" s="19">
        <f>CAZUL!H315</f>
        <v>0</v>
      </c>
      <c r="O318" s="2" t="str">
        <f>DESPESAS!E$2</f>
        <v>BANCO DO BRASIL</v>
      </c>
      <c r="P318" s="18"/>
      <c r="AA318" s="48">
        <f>CAZUL!C315</f>
        <v>0</v>
      </c>
    </row>
    <row r="319" spans="2:27" hidden="1" x14ac:dyDescent="0.25">
      <c r="B319" s="17" t="s">
        <v>88</v>
      </c>
      <c r="C319" s="18"/>
      <c r="D319" s="68"/>
      <c r="E319" s="2">
        <f>CAZUL!B303</f>
        <v>0</v>
      </c>
      <c r="F319" s="29">
        <f>CAZUL!N303</f>
        <v>0</v>
      </c>
      <c r="G319" s="18" t="str">
        <f>DESPESAS!D$2</f>
        <v>UPA DUQUE II</v>
      </c>
      <c r="H319" s="47" t="e">
        <f>VLOOKUP(I319,FORNECEDOR!$A$1:$B$898,2,FALSE)</f>
        <v>#N/A</v>
      </c>
      <c r="I319" s="50">
        <f>CAZUL!E316</f>
        <v>0</v>
      </c>
      <c r="J319" s="25" t="e">
        <f>VLOOKUP(AA319,DESPESAS!$A$2:$B$328,2,FALSE)</f>
        <v>#N/A</v>
      </c>
      <c r="K319" s="25" t="e">
        <f>VLOOKUP(AA319,DESPESAS!$A$2:$C$338,3,FALSE)</f>
        <v>#N/A</v>
      </c>
      <c r="L319" s="19">
        <f>CAZUL!F316</f>
        <v>0</v>
      </c>
      <c r="M319" s="44">
        <f>CAZUL!G316</f>
        <v>0</v>
      </c>
      <c r="N319" s="19">
        <f>CAZUL!H316</f>
        <v>0</v>
      </c>
      <c r="O319" s="2" t="str">
        <f>DESPESAS!E$2</f>
        <v>BANCO DO BRASIL</v>
      </c>
      <c r="P319" s="18"/>
      <c r="AA319" s="48">
        <f>CAZUL!C316</f>
        <v>0</v>
      </c>
    </row>
    <row r="320" spans="2:27" hidden="1" x14ac:dyDescent="0.25">
      <c r="B320" s="17" t="s">
        <v>88</v>
      </c>
      <c r="C320" s="18"/>
      <c r="D320" s="68"/>
      <c r="E320" s="2">
        <f>CAZUL!B304</f>
        <v>0</v>
      </c>
      <c r="F320" s="29">
        <f>CAZUL!N304</f>
        <v>0</v>
      </c>
      <c r="G320" s="18" t="str">
        <f>DESPESAS!D$2</f>
        <v>UPA DUQUE II</v>
      </c>
      <c r="H320" s="47" t="e">
        <f>VLOOKUP(I320,FORNECEDOR!$A$1:$B$898,2,FALSE)</f>
        <v>#N/A</v>
      </c>
      <c r="I320" s="50">
        <f>CAZUL!E317</f>
        <v>0</v>
      </c>
      <c r="J320" s="25" t="e">
        <f>VLOOKUP(AA320,DESPESAS!$A$2:$B$328,2,FALSE)</f>
        <v>#N/A</v>
      </c>
      <c r="K320" s="25" t="e">
        <f>VLOOKUP(AA320,DESPESAS!$A$2:$C$338,3,FALSE)</f>
        <v>#N/A</v>
      </c>
      <c r="L320" s="19">
        <f>CAZUL!F317</f>
        <v>0</v>
      </c>
      <c r="M320" s="44">
        <f>CAZUL!G317</f>
        <v>0</v>
      </c>
      <c r="N320" s="19">
        <f>CAZUL!H317</f>
        <v>0</v>
      </c>
      <c r="O320" s="2" t="str">
        <f>DESPESAS!E$2</f>
        <v>BANCO DO BRASIL</v>
      </c>
      <c r="P320" s="18"/>
      <c r="AA320" s="48">
        <f>CAZUL!C317</f>
        <v>0</v>
      </c>
    </row>
    <row r="321" spans="2:27" hidden="1" x14ac:dyDescent="0.25">
      <c r="B321" s="17" t="s">
        <v>88</v>
      </c>
      <c r="C321" s="18"/>
      <c r="D321" s="68"/>
      <c r="E321" s="2">
        <f>CAZUL!B305</f>
        <v>0</v>
      </c>
      <c r="F321" s="29">
        <f>CAZUL!N305</f>
        <v>0</v>
      </c>
      <c r="G321" s="18" t="str">
        <f>DESPESAS!D$2</f>
        <v>UPA DUQUE II</v>
      </c>
      <c r="H321" s="47" t="e">
        <f>VLOOKUP(I321,FORNECEDOR!$A$1:$B$898,2,FALSE)</f>
        <v>#N/A</v>
      </c>
      <c r="I321" s="50">
        <f>CAZUL!E318</f>
        <v>0</v>
      </c>
      <c r="J321" s="25" t="e">
        <f>VLOOKUP(AA321,DESPESAS!$A$2:$B$328,2,FALSE)</f>
        <v>#N/A</v>
      </c>
      <c r="K321" s="25" t="e">
        <f>VLOOKUP(AA321,DESPESAS!$A$2:$C$338,3,FALSE)</f>
        <v>#N/A</v>
      </c>
      <c r="L321" s="19">
        <f>CAZUL!F318</f>
        <v>0</v>
      </c>
      <c r="M321" s="44">
        <f>CAZUL!G318</f>
        <v>0</v>
      </c>
      <c r="N321" s="19">
        <f>CAZUL!H318</f>
        <v>0</v>
      </c>
      <c r="O321" s="2" t="str">
        <f>DESPESAS!E$2</f>
        <v>BANCO DO BRASIL</v>
      </c>
      <c r="P321" s="18"/>
      <c r="AA321" s="48">
        <f>CAZUL!C318</f>
        <v>0</v>
      </c>
    </row>
    <row r="322" spans="2:27" hidden="1" x14ac:dyDescent="0.25">
      <c r="B322" s="17" t="s">
        <v>88</v>
      </c>
      <c r="C322" s="18"/>
      <c r="D322" s="68"/>
      <c r="E322" s="2">
        <f>CAZUL!B306</f>
        <v>0</v>
      </c>
      <c r="F322" s="29">
        <f>CAZUL!N306</f>
        <v>0</v>
      </c>
      <c r="G322" s="18" t="str">
        <f>DESPESAS!D$2</f>
        <v>UPA DUQUE II</v>
      </c>
      <c r="H322" s="47" t="e">
        <f>VLOOKUP(I322,FORNECEDOR!$A$1:$B$898,2,FALSE)</f>
        <v>#N/A</v>
      </c>
      <c r="I322" s="50">
        <f>CAZUL!E319</f>
        <v>0</v>
      </c>
      <c r="J322" s="25" t="e">
        <f>VLOOKUP(AA322,DESPESAS!$A$2:$B$328,2,FALSE)</f>
        <v>#N/A</v>
      </c>
      <c r="K322" s="25" t="e">
        <f>VLOOKUP(AA322,DESPESAS!$A$2:$C$338,3,FALSE)</f>
        <v>#N/A</v>
      </c>
      <c r="L322" s="19">
        <f>CAZUL!F319</f>
        <v>0</v>
      </c>
      <c r="M322" s="44">
        <f>CAZUL!G319</f>
        <v>0</v>
      </c>
      <c r="N322" s="19">
        <f>CAZUL!H319</f>
        <v>0</v>
      </c>
      <c r="O322" s="2" t="str">
        <f>DESPESAS!E$2</f>
        <v>BANCO DO BRASIL</v>
      </c>
      <c r="P322" s="18"/>
      <c r="AA322" s="48">
        <f>CAZUL!C319</f>
        <v>0</v>
      </c>
    </row>
    <row r="323" spans="2:27" hidden="1" x14ac:dyDescent="0.25">
      <c r="B323" s="17" t="s">
        <v>88</v>
      </c>
      <c r="C323" s="18"/>
      <c r="D323" s="68"/>
      <c r="E323" s="2">
        <f>CAZUL!B307</f>
        <v>0</v>
      </c>
      <c r="F323" s="29">
        <f>CAZUL!N307</f>
        <v>0</v>
      </c>
      <c r="G323" s="18" t="str">
        <f>DESPESAS!D$2</f>
        <v>UPA DUQUE II</v>
      </c>
      <c r="H323" s="47" t="e">
        <f>VLOOKUP(I323,FORNECEDOR!$A$1:$B$898,2,FALSE)</f>
        <v>#N/A</v>
      </c>
      <c r="I323" s="50">
        <f>CAZUL!E320</f>
        <v>0</v>
      </c>
      <c r="J323" s="25" t="e">
        <f>VLOOKUP(AA323,DESPESAS!$A$2:$B$328,2,FALSE)</f>
        <v>#N/A</v>
      </c>
      <c r="K323" s="25" t="e">
        <f>VLOOKUP(AA323,DESPESAS!$A$2:$C$338,3,FALSE)</f>
        <v>#N/A</v>
      </c>
      <c r="L323" s="19">
        <f>CAZUL!F320</f>
        <v>0</v>
      </c>
      <c r="M323" s="44">
        <f>CAZUL!G320</f>
        <v>0</v>
      </c>
      <c r="N323" s="19">
        <f>CAZUL!H320</f>
        <v>0</v>
      </c>
      <c r="O323" s="2" t="str">
        <f>DESPESAS!E$2</f>
        <v>BANCO DO BRASIL</v>
      </c>
      <c r="P323" s="18"/>
      <c r="AA323" s="48">
        <f>CAZUL!C320</f>
        <v>0</v>
      </c>
    </row>
    <row r="324" spans="2:27" hidden="1" x14ac:dyDescent="0.25">
      <c r="B324" s="17" t="s">
        <v>88</v>
      </c>
      <c r="C324" s="18"/>
      <c r="D324" s="68"/>
      <c r="E324" s="2">
        <f>CAZUL!B308</f>
        <v>0</v>
      </c>
      <c r="F324" s="29">
        <f>CAZUL!N308</f>
        <v>0</v>
      </c>
      <c r="G324" s="18" t="str">
        <f>DESPESAS!D$2</f>
        <v>UPA DUQUE II</v>
      </c>
      <c r="H324" s="47" t="e">
        <f>VLOOKUP(I324,FORNECEDOR!$A$1:$B$898,2,FALSE)</f>
        <v>#N/A</v>
      </c>
      <c r="I324" s="50">
        <f>CAZUL!E321</f>
        <v>0</v>
      </c>
      <c r="J324" s="25" t="e">
        <f>VLOOKUP(AA324,DESPESAS!$A$2:$B$328,2,FALSE)</f>
        <v>#N/A</v>
      </c>
      <c r="K324" s="25" t="e">
        <f>VLOOKUP(AA324,DESPESAS!$A$2:$C$338,3,FALSE)</f>
        <v>#N/A</v>
      </c>
      <c r="L324" s="19">
        <f>CAZUL!F321</f>
        <v>0</v>
      </c>
      <c r="M324" s="44">
        <f>CAZUL!G321</f>
        <v>0</v>
      </c>
      <c r="N324" s="19">
        <f>CAZUL!H321</f>
        <v>0</v>
      </c>
      <c r="O324" s="2" t="str">
        <f>DESPESAS!E$2</f>
        <v>BANCO DO BRASIL</v>
      </c>
      <c r="P324" s="18"/>
      <c r="AA324" s="48">
        <f>CAZUL!C321</f>
        <v>0</v>
      </c>
    </row>
    <row r="325" spans="2:27" hidden="1" x14ac:dyDescent="0.25">
      <c r="B325" s="17" t="s">
        <v>88</v>
      </c>
      <c r="C325" s="18"/>
      <c r="D325" s="68"/>
      <c r="E325" s="2">
        <f>CAZUL!B309</f>
        <v>0</v>
      </c>
      <c r="F325" s="29">
        <f>CAZUL!N309</f>
        <v>0</v>
      </c>
      <c r="G325" s="18" t="str">
        <f>DESPESAS!D$2</f>
        <v>UPA DUQUE II</v>
      </c>
      <c r="H325" s="47" t="e">
        <f>VLOOKUP(I325,FORNECEDOR!$A$1:$B$898,2,FALSE)</f>
        <v>#N/A</v>
      </c>
      <c r="I325" s="50">
        <f>CAZUL!E322</f>
        <v>0</v>
      </c>
      <c r="J325" s="25" t="e">
        <f>VLOOKUP(AA325,DESPESAS!$A$2:$B$328,2,FALSE)</f>
        <v>#N/A</v>
      </c>
      <c r="K325" s="25" t="e">
        <f>VLOOKUP(AA325,DESPESAS!$A$2:$C$338,3,FALSE)</f>
        <v>#N/A</v>
      </c>
      <c r="L325" s="19">
        <f>CAZUL!F322</f>
        <v>0</v>
      </c>
      <c r="M325" s="44">
        <f>CAZUL!G322</f>
        <v>0</v>
      </c>
      <c r="N325" s="19">
        <f>CAZUL!H322</f>
        <v>0</v>
      </c>
      <c r="O325" s="2" t="str">
        <f>DESPESAS!E$2</f>
        <v>BANCO DO BRASIL</v>
      </c>
      <c r="P325" s="18"/>
      <c r="AA325" s="48">
        <f>CAZUL!C322</f>
        <v>0</v>
      </c>
    </row>
    <row r="326" spans="2:27" hidden="1" x14ac:dyDescent="0.25">
      <c r="B326" s="17" t="s">
        <v>88</v>
      </c>
      <c r="C326" s="18"/>
      <c r="D326" s="68"/>
      <c r="E326" s="2">
        <f>CAZUL!B310</f>
        <v>0</v>
      </c>
      <c r="F326" s="29">
        <f>CAZUL!N310</f>
        <v>0</v>
      </c>
      <c r="G326" s="18" t="str">
        <f>DESPESAS!D$2</f>
        <v>UPA DUQUE II</v>
      </c>
      <c r="H326" s="47" t="e">
        <f>VLOOKUP(I326,FORNECEDOR!$A$1:$B$898,2,FALSE)</f>
        <v>#N/A</v>
      </c>
      <c r="I326" s="50">
        <f>CAZUL!E323</f>
        <v>0</v>
      </c>
      <c r="J326" s="25" t="e">
        <f>VLOOKUP(AA326,DESPESAS!$A$2:$B$328,2,FALSE)</f>
        <v>#N/A</v>
      </c>
      <c r="K326" s="25" t="e">
        <f>VLOOKUP(AA326,DESPESAS!$A$2:$C$338,3,FALSE)</f>
        <v>#N/A</v>
      </c>
      <c r="L326" s="19">
        <f>CAZUL!F323</f>
        <v>0</v>
      </c>
      <c r="M326" s="44">
        <f>CAZUL!G323</f>
        <v>0</v>
      </c>
      <c r="N326" s="19">
        <f>CAZUL!H323</f>
        <v>0</v>
      </c>
      <c r="O326" s="2" t="str">
        <f>DESPESAS!E$2</f>
        <v>BANCO DO BRASIL</v>
      </c>
      <c r="P326" s="18"/>
      <c r="AA326" s="48">
        <f>CAZUL!C323</f>
        <v>0</v>
      </c>
    </row>
    <row r="327" spans="2:27" hidden="1" x14ac:dyDescent="0.25">
      <c r="B327" s="17" t="s">
        <v>88</v>
      </c>
      <c r="C327" s="18"/>
      <c r="D327" s="68"/>
      <c r="E327" s="2">
        <f>CAZUL!B311</f>
        <v>0</v>
      </c>
      <c r="F327" s="29">
        <f>CAZUL!N311</f>
        <v>0</v>
      </c>
      <c r="G327" s="18" t="str">
        <f>DESPESAS!D$2</f>
        <v>UPA DUQUE II</v>
      </c>
      <c r="H327" s="47" t="e">
        <f>VLOOKUP(I327,FORNECEDOR!$A$1:$B$898,2,FALSE)</f>
        <v>#N/A</v>
      </c>
      <c r="I327" s="50">
        <f>CAZUL!E324</f>
        <v>0</v>
      </c>
      <c r="J327" s="25" t="e">
        <f>VLOOKUP(AA327,DESPESAS!$A$2:$B$328,2,FALSE)</f>
        <v>#N/A</v>
      </c>
      <c r="K327" s="25" t="e">
        <f>VLOOKUP(AA327,DESPESAS!$A$2:$C$338,3,FALSE)</f>
        <v>#N/A</v>
      </c>
      <c r="L327" s="19">
        <f>CAZUL!F324</f>
        <v>0</v>
      </c>
      <c r="M327" s="44">
        <f>CAZUL!G324</f>
        <v>0</v>
      </c>
      <c r="N327" s="19">
        <f>CAZUL!H324</f>
        <v>0</v>
      </c>
      <c r="O327" s="2" t="str">
        <f>DESPESAS!E$2</f>
        <v>BANCO DO BRASIL</v>
      </c>
      <c r="P327" s="18"/>
      <c r="AA327" s="48">
        <f>CAZUL!C324</f>
        <v>0</v>
      </c>
    </row>
    <row r="328" spans="2:27" hidden="1" x14ac:dyDescent="0.25">
      <c r="B328" s="17" t="s">
        <v>88</v>
      </c>
      <c r="C328" s="18"/>
      <c r="D328" s="68"/>
      <c r="E328" s="2">
        <f>CAZUL!B312</f>
        <v>0</v>
      </c>
      <c r="F328" s="29">
        <f>CAZUL!N312</f>
        <v>0</v>
      </c>
      <c r="G328" s="18" t="str">
        <f>DESPESAS!D$2</f>
        <v>UPA DUQUE II</v>
      </c>
      <c r="H328" s="47" t="e">
        <f>VLOOKUP(I328,FORNECEDOR!$A$1:$B$898,2,FALSE)</f>
        <v>#N/A</v>
      </c>
      <c r="I328" s="50">
        <f>CAZUL!E325</f>
        <v>0</v>
      </c>
      <c r="J328" s="25" t="e">
        <f>VLOOKUP(AA328,DESPESAS!$A$2:$B$328,2,FALSE)</f>
        <v>#N/A</v>
      </c>
      <c r="K328" s="25" t="e">
        <f>VLOOKUP(AA328,DESPESAS!$A$2:$C$338,3,FALSE)</f>
        <v>#N/A</v>
      </c>
      <c r="L328" s="19">
        <f>CAZUL!F325</f>
        <v>0</v>
      </c>
      <c r="M328" s="44">
        <f>CAZUL!G325</f>
        <v>0</v>
      </c>
      <c r="N328" s="19">
        <f>CAZUL!H325</f>
        <v>0</v>
      </c>
      <c r="O328" s="2" t="str">
        <f>DESPESAS!E$2</f>
        <v>BANCO DO BRASIL</v>
      </c>
      <c r="P328" s="18"/>
      <c r="AA328" s="48">
        <f>CAZUL!C325</f>
        <v>0</v>
      </c>
    </row>
    <row r="329" spans="2:27" hidden="1" x14ac:dyDescent="0.25">
      <c r="B329" s="17" t="s">
        <v>88</v>
      </c>
      <c r="C329" s="18"/>
      <c r="D329" s="68"/>
      <c r="E329" s="2">
        <f>CAZUL!B313</f>
        <v>0</v>
      </c>
      <c r="F329" s="29">
        <f>CAZUL!N313</f>
        <v>0</v>
      </c>
      <c r="G329" s="18" t="str">
        <f>DESPESAS!D$2</f>
        <v>UPA DUQUE II</v>
      </c>
      <c r="H329" s="47" t="e">
        <f>VLOOKUP(I329,FORNECEDOR!$A$1:$B$898,2,FALSE)</f>
        <v>#N/A</v>
      </c>
      <c r="I329" s="50">
        <f>CAZUL!E326</f>
        <v>0</v>
      </c>
      <c r="J329" s="25" t="e">
        <f>VLOOKUP(AA329,DESPESAS!$A$2:$B$328,2,FALSE)</f>
        <v>#N/A</v>
      </c>
      <c r="K329" s="25" t="e">
        <f>VLOOKUP(AA329,DESPESAS!$A$2:$C$338,3,FALSE)</f>
        <v>#N/A</v>
      </c>
      <c r="L329" s="19">
        <f>CAZUL!F326</f>
        <v>0</v>
      </c>
      <c r="M329" s="44">
        <f>CAZUL!G326</f>
        <v>0</v>
      </c>
      <c r="N329" s="19">
        <f>CAZUL!H326</f>
        <v>0</v>
      </c>
      <c r="O329" s="2" t="str">
        <f>DESPESAS!E$2</f>
        <v>BANCO DO BRASIL</v>
      </c>
      <c r="P329" s="18"/>
      <c r="AA329" s="48">
        <f>CAZUL!C326</f>
        <v>0</v>
      </c>
    </row>
    <row r="330" spans="2:27" hidden="1" x14ac:dyDescent="0.25">
      <c r="B330" s="17" t="s">
        <v>88</v>
      </c>
      <c r="C330" s="18"/>
      <c r="D330" s="68"/>
      <c r="E330" s="2">
        <f>CAZUL!B314</f>
        <v>0</v>
      </c>
      <c r="F330" s="29">
        <f>CAZUL!N314</f>
        <v>0</v>
      </c>
      <c r="G330" s="18" t="str">
        <f>DESPESAS!D$2</f>
        <v>UPA DUQUE II</v>
      </c>
      <c r="H330" s="47" t="e">
        <f>VLOOKUP(I330,FORNECEDOR!$A$1:$B$898,2,FALSE)</f>
        <v>#N/A</v>
      </c>
      <c r="I330" s="50">
        <f>CAZUL!E327</f>
        <v>0</v>
      </c>
      <c r="J330" s="25" t="e">
        <f>VLOOKUP(AA330,DESPESAS!$A$2:$B$328,2,FALSE)</f>
        <v>#N/A</v>
      </c>
      <c r="K330" s="25" t="e">
        <f>VLOOKUP(AA330,DESPESAS!$A$2:$C$338,3,FALSE)</f>
        <v>#N/A</v>
      </c>
      <c r="L330" s="19">
        <f>CAZUL!F327</f>
        <v>0</v>
      </c>
      <c r="M330" s="44">
        <f>CAZUL!G327</f>
        <v>0</v>
      </c>
      <c r="N330" s="19">
        <f>CAZUL!H327</f>
        <v>0</v>
      </c>
      <c r="O330" s="2" t="str">
        <f>DESPESAS!E$2</f>
        <v>BANCO DO BRASIL</v>
      </c>
      <c r="P330" s="18"/>
      <c r="AA330" s="48">
        <f>CAZUL!C327</f>
        <v>0</v>
      </c>
    </row>
    <row r="331" spans="2:27" hidden="1" x14ac:dyDescent="0.25">
      <c r="B331" s="17" t="s">
        <v>88</v>
      </c>
      <c r="C331" s="18"/>
      <c r="D331" s="68"/>
      <c r="E331" s="2">
        <f>CAZUL!B315</f>
        <v>0</v>
      </c>
      <c r="F331" s="29">
        <f>CAZUL!N315</f>
        <v>0</v>
      </c>
      <c r="G331" s="18" t="str">
        <f>DESPESAS!D$2</f>
        <v>UPA DUQUE II</v>
      </c>
      <c r="H331" s="47" t="e">
        <f>VLOOKUP(I331,FORNECEDOR!$A$1:$B$898,2,FALSE)</f>
        <v>#N/A</v>
      </c>
      <c r="I331" s="50">
        <f>CAZUL!E328</f>
        <v>0</v>
      </c>
      <c r="J331" s="25" t="e">
        <f>VLOOKUP(AA331,DESPESAS!$A$2:$B$328,2,FALSE)</f>
        <v>#N/A</v>
      </c>
      <c r="K331" s="25" t="e">
        <f>VLOOKUP(AA331,DESPESAS!$A$2:$C$338,3,FALSE)</f>
        <v>#N/A</v>
      </c>
      <c r="L331" s="19">
        <f>CAZUL!F328</f>
        <v>0</v>
      </c>
      <c r="M331" s="44">
        <f>CAZUL!G328</f>
        <v>0</v>
      </c>
      <c r="N331" s="19">
        <f>CAZUL!H328</f>
        <v>0</v>
      </c>
      <c r="O331" s="2" t="str">
        <f>DESPESAS!E$2</f>
        <v>BANCO DO BRASIL</v>
      </c>
      <c r="P331" s="18"/>
      <c r="AA331" s="48">
        <f>CAZUL!C328</f>
        <v>0</v>
      </c>
    </row>
    <row r="332" spans="2:27" hidden="1" x14ac:dyDescent="0.25">
      <c r="B332" s="17" t="s">
        <v>88</v>
      </c>
      <c r="C332" s="18"/>
      <c r="D332" s="68"/>
      <c r="E332" s="2">
        <f>CAZUL!B316</f>
        <v>0</v>
      </c>
      <c r="F332" s="29">
        <f>CAZUL!N316</f>
        <v>0</v>
      </c>
      <c r="G332" s="18" t="str">
        <f>DESPESAS!D$2</f>
        <v>UPA DUQUE II</v>
      </c>
      <c r="H332" s="47" t="e">
        <f>VLOOKUP(I332,FORNECEDOR!$A$1:$B$898,2,FALSE)</f>
        <v>#N/A</v>
      </c>
      <c r="I332" s="50">
        <f>CAZUL!E329</f>
        <v>0</v>
      </c>
      <c r="J332" s="25" t="e">
        <f>VLOOKUP(AA332,DESPESAS!$A$2:$B$328,2,FALSE)</f>
        <v>#N/A</v>
      </c>
      <c r="K332" s="25" t="e">
        <f>VLOOKUP(AA332,DESPESAS!$A$2:$C$338,3,FALSE)</f>
        <v>#N/A</v>
      </c>
      <c r="L332" s="19">
        <f>CAZUL!F329</f>
        <v>0</v>
      </c>
      <c r="M332" s="44">
        <f>CAZUL!G329</f>
        <v>0</v>
      </c>
      <c r="N332" s="19">
        <f>CAZUL!H329</f>
        <v>0</v>
      </c>
      <c r="O332" s="2" t="str">
        <f>DESPESAS!E$2</f>
        <v>BANCO DO BRASIL</v>
      </c>
      <c r="P332" s="18"/>
      <c r="AA332" s="48">
        <f>CAZUL!C329</f>
        <v>0</v>
      </c>
    </row>
    <row r="333" spans="2:27" hidden="1" x14ac:dyDescent="0.25">
      <c r="B333" s="17" t="s">
        <v>88</v>
      </c>
      <c r="C333" s="18"/>
      <c r="D333" s="68"/>
      <c r="E333" s="2">
        <f>CAZUL!B317</f>
        <v>0</v>
      </c>
      <c r="F333" s="29">
        <f>CAZUL!N317</f>
        <v>0</v>
      </c>
      <c r="G333" s="18" t="str">
        <f>DESPESAS!D$2</f>
        <v>UPA DUQUE II</v>
      </c>
      <c r="H333" s="47" t="e">
        <f>VLOOKUP(I333,FORNECEDOR!$A$1:$B$898,2,FALSE)</f>
        <v>#N/A</v>
      </c>
      <c r="I333" s="50">
        <f>CAZUL!E330</f>
        <v>0</v>
      </c>
      <c r="J333" s="25" t="e">
        <f>VLOOKUP(AA333,DESPESAS!$A$2:$B$328,2,FALSE)</f>
        <v>#N/A</v>
      </c>
      <c r="K333" s="25" t="e">
        <f>VLOOKUP(AA333,DESPESAS!$A$2:$C$338,3,FALSE)</f>
        <v>#N/A</v>
      </c>
      <c r="L333" s="19">
        <f>CAZUL!F330</f>
        <v>0</v>
      </c>
      <c r="M333" s="44">
        <f>CAZUL!G330</f>
        <v>0</v>
      </c>
      <c r="N333" s="19">
        <f>CAZUL!H330</f>
        <v>0</v>
      </c>
      <c r="O333" s="2" t="str">
        <f>DESPESAS!E$2</f>
        <v>BANCO DO BRASIL</v>
      </c>
      <c r="P333" s="18"/>
      <c r="AA333" s="48">
        <f>CAZUL!C330</f>
        <v>0</v>
      </c>
    </row>
    <row r="334" spans="2:27" hidden="1" x14ac:dyDescent="0.25">
      <c r="B334" s="17" t="s">
        <v>88</v>
      </c>
      <c r="C334" s="18"/>
      <c r="D334" s="68"/>
      <c r="E334" s="2">
        <f>CAZUL!B318</f>
        <v>0</v>
      </c>
      <c r="F334" s="29">
        <f>CAZUL!N318</f>
        <v>0</v>
      </c>
      <c r="G334" s="18" t="str">
        <f>DESPESAS!D$2</f>
        <v>UPA DUQUE II</v>
      </c>
      <c r="H334" s="47" t="e">
        <f>VLOOKUP(I334,FORNECEDOR!$A$1:$B$898,2,FALSE)</f>
        <v>#N/A</v>
      </c>
      <c r="I334" s="50">
        <f>CAZUL!E331</f>
        <v>0</v>
      </c>
      <c r="J334" s="25" t="e">
        <f>VLOOKUP(AA334,DESPESAS!$A$2:$B$328,2,FALSE)</f>
        <v>#N/A</v>
      </c>
      <c r="K334" s="25" t="e">
        <f>VLOOKUP(AA334,DESPESAS!$A$2:$C$338,3,FALSE)</f>
        <v>#N/A</v>
      </c>
      <c r="L334" s="19">
        <f>CAZUL!F331</f>
        <v>0</v>
      </c>
      <c r="M334" s="44">
        <f>CAZUL!G331</f>
        <v>0</v>
      </c>
      <c r="N334" s="19">
        <f>CAZUL!H331</f>
        <v>0</v>
      </c>
      <c r="O334" s="2" t="str">
        <f>DESPESAS!E$2</f>
        <v>BANCO DO BRASIL</v>
      </c>
      <c r="P334" s="18"/>
      <c r="AA334" s="48">
        <f>CAZUL!C331</f>
        <v>0</v>
      </c>
    </row>
    <row r="335" spans="2:27" hidden="1" x14ac:dyDescent="0.25">
      <c r="B335" s="17" t="s">
        <v>88</v>
      </c>
      <c r="C335" s="18"/>
      <c r="D335" s="68"/>
      <c r="E335" s="2">
        <f>CAZUL!B319</f>
        <v>0</v>
      </c>
      <c r="F335" s="29">
        <f>CAZUL!N319</f>
        <v>0</v>
      </c>
      <c r="G335" s="18" t="str">
        <f>DESPESAS!D$2</f>
        <v>UPA DUQUE II</v>
      </c>
      <c r="H335" s="47" t="e">
        <f>VLOOKUP(I335,FORNECEDOR!$A$1:$B$898,2,FALSE)</f>
        <v>#N/A</v>
      </c>
      <c r="I335" s="50">
        <f>CAZUL!E332</f>
        <v>0</v>
      </c>
      <c r="J335" s="25" t="e">
        <f>VLOOKUP(AA335,DESPESAS!$A$2:$B$328,2,FALSE)</f>
        <v>#N/A</v>
      </c>
      <c r="K335" s="25" t="e">
        <f>VLOOKUP(AA335,DESPESAS!$A$2:$C$338,3,FALSE)</f>
        <v>#N/A</v>
      </c>
      <c r="L335" s="19">
        <f>CAZUL!F332</f>
        <v>0</v>
      </c>
      <c r="M335" s="44">
        <f>CAZUL!G332</f>
        <v>0</v>
      </c>
      <c r="N335" s="19">
        <f>CAZUL!H332</f>
        <v>0</v>
      </c>
      <c r="O335" s="2" t="str">
        <f>DESPESAS!E$2</f>
        <v>BANCO DO BRASIL</v>
      </c>
      <c r="P335" s="18"/>
      <c r="AA335" s="48">
        <f>CAZUL!C332</f>
        <v>0</v>
      </c>
    </row>
    <row r="336" spans="2:27" hidden="1" x14ac:dyDescent="0.25">
      <c r="B336" s="17" t="s">
        <v>88</v>
      </c>
      <c r="C336" s="18"/>
      <c r="D336" s="68"/>
      <c r="E336" s="2">
        <f>CAZUL!B320</f>
        <v>0</v>
      </c>
      <c r="F336" s="29">
        <f>CAZUL!N320</f>
        <v>0</v>
      </c>
      <c r="G336" s="18" t="str">
        <f>DESPESAS!D$2</f>
        <v>UPA DUQUE II</v>
      </c>
      <c r="H336" s="47" t="e">
        <f>VLOOKUP(I336,FORNECEDOR!$A$1:$B$898,2,FALSE)</f>
        <v>#N/A</v>
      </c>
      <c r="I336" s="50">
        <f>CAZUL!E333</f>
        <v>0</v>
      </c>
      <c r="J336" s="25" t="e">
        <f>VLOOKUP(AA336,DESPESAS!$A$2:$B$328,2,FALSE)</f>
        <v>#N/A</v>
      </c>
      <c r="K336" s="25" t="e">
        <f>VLOOKUP(AA336,DESPESAS!$A$2:$C$338,3,FALSE)</f>
        <v>#N/A</v>
      </c>
      <c r="L336" s="19">
        <f>CAZUL!F333</f>
        <v>0</v>
      </c>
      <c r="M336" s="44">
        <f>CAZUL!G333</f>
        <v>0</v>
      </c>
      <c r="N336" s="19">
        <f>CAZUL!H333</f>
        <v>0</v>
      </c>
      <c r="O336" s="2" t="str">
        <f>DESPESAS!E$2</f>
        <v>BANCO DO BRASIL</v>
      </c>
      <c r="P336" s="18"/>
      <c r="AA336" s="48">
        <f>CAZUL!C333</f>
        <v>0</v>
      </c>
    </row>
    <row r="337" spans="2:27" hidden="1" x14ac:dyDescent="0.25">
      <c r="B337" s="17" t="s">
        <v>88</v>
      </c>
      <c r="C337" s="18"/>
      <c r="D337" s="68"/>
      <c r="E337" s="2">
        <f>CAZUL!B321</f>
        <v>0</v>
      </c>
      <c r="F337" s="29">
        <f>CAZUL!N321</f>
        <v>0</v>
      </c>
      <c r="G337" s="18" t="str">
        <f>DESPESAS!D$2</f>
        <v>UPA DUQUE II</v>
      </c>
      <c r="H337" s="47" t="e">
        <f>VLOOKUP(I337,FORNECEDOR!$A$1:$B$898,2,FALSE)</f>
        <v>#N/A</v>
      </c>
      <c r="I337" s="50">
        <f>CAZUL!E334</f>
        <v>0</v>
      </c>
      <c r="J337" s="25" t="e">
        <f>VLOOKUP(AA337,DESPESAS!$A$2:$B$328,2,FALSE)</f>
        <v>#N/A</v>
      </c>
      <c r="K337" s="25" t="e">
        <f>VLOOKUP(AA337,DESPESAS!$A$2:$C$338,3,FALSE)</f>
        <v>#N/A</v>
      </c>
      <c r="L337" s="19">
        <f>CAZUL!F334</f>
        <v>0</v>
      </c>
      <c r="M337" s="44">
        <f>CAZUL!G334</f>
        <v>0</v>
      </c>
      <c r="N337" s="19">
        <f>CAZUL!H334</f>
        <v>0</v>
      </c>
      <c r="O337" s="2" t="str">
        <f>DESPESAS!E$2</f>
        <v>BANCO DO BRASIL</v>
      </c>
      <c r="P337" s="18"/>
      <c r="AA337" s="48">
        <f>CAZUL!C334</f>
        <v>0</v>
      </c>
    </row>
    <row r="338" spans="2:27" hidden="1" x14ac:dyDescent="0.25">
      <c r="B338" s="17" t="s">
        <v>88</v>
      </c>
      <c r="C338" s="18"/>
      <c r="D338" s="68"/>
      <c r="E338" s="2">
        <f>CAZUL!B322</f>
        <v>0</v>
      </c>
      <c r="F338" s="29">
        <f>CAZUL!N322</f>
        <v>0</v>
      </c>
      <c r="G338" s="18" t="str">
        <f>DESPESAS!D$2</f>
        <v>UPA DUQUE II</v>
      </c>
      <c r="H338" s="47" t="e">
        <f>VLOOKUP(I338,FORNECEDOR!$A$1:$B$898,2,FALSE)</f>
        <v>#N/A</v>
      </c>
      <c r="I338" s="50">
        <f>CAZUL!E335</f>
        <v>0</v>
      </c>
      <c r="J338" s="25" t="e">
        <f>VLOOKUP(AA338,DESPESAS!$A$2:$B$328,2,FALSE)</f>
        <v>#N/A</v>
      </c>
      <c r="K338" s="25" t="e">
        <f>VLOOKUP(AA338,DESPESAS!$A$2:$C$338,3,FALSE)</f>
        <v>#N/A</v>
      </c>
      <c r="L338" s="19">
        <f>CAZUL!F335</f>
        <v>0</v>
      </c>
      <c r="M338" s="44">
        <f>CAZUL!G335</f>
        <v>0</v>
      </c>
      <c r="N338" s="19">
        <f>CAZUL!H335</f>
        <v>0</v>
      </c>
      <c r="O338" s="2" t="str">
        <f>DESPESAS!E$2</f>
        <v>BANCO DO BRASIL</v>
      </c>
      <c r="P338" s="18"/>
      <c r="AA338" s="48">
        <f>CAZUL!C335</f>
        <v>0</v>
      </c>
    </row>
    <row r="339" spans="2:27" hidden="1" x14ac:dyDescent="0.25">
      <c r="B339" s="17" t="s">
        <v>88</v>
      </c>
      <c r="C339" s="18"/>
      <c r="D339" s="68"/>
      <c r="E339" s="2">
        <f>CAZUL!B323</f>
        <v>0</v>
      </c>
      <c r="F339" s="29">
        <f>CAZUL!N323</f>
        <v>0</v>
      </c>
      <c r="G339" s="18" t="str">
        <f>DESPESAS!D$2</f>
        <v>UPA DUQUE II</v>
      </c>
      <c r="H339" s="47" t="e">
        <f>VLOOKUP(I339,FORNECEDOR!$A$1:$B$898,2,FALSE)</f>
        <v>#N/A</v>
      </c>
      <c r="I339" s="50">
        <f>CAZUL!E336</f>
        <v>0</v>
      </c>
      <c r="J339" s="25" t="e">
        <f>VLOOKUP(AA339,DESPESAS!$A$2:$B$328,2,FALSE)</f>
        <v>#N/A</v>
      </c>
      <c r="K339" s="25" t="e">
        <f>VLOOKUP(AA339,DESPESAS!$A$2:$C$338,3,FALSE)</f>
        <v>#N/A</v>
      </c>
      <c r="L339" s="19">
        <f>CAZUL!F336</f>
        <v>0</v>
      </c>
      <c r="M339" s="44">
        <f>CAZUL!G336</f>
        <v>0</v>
      </c>
      <c r="N339" s="19">
        <f>CAZUL!H336</f>
        <v>0</v>
      </c>
      <c r="O339" s="2" t="str">
        <f>DESPESAS!E$2</f>
        <v>BANCO DO BRASIL</v>
      </c>
      <c r="P339" s="18"/>
      <c r="AA339" s="48">
        <f>CAZUL!C336</f>
        <v>0</v>
      </c>
    </row>
    <row r="340" spans="2:27" hidden="1" x14ac:dyDescent="0.25">
      <c r="B340" s="17" t="s">
        <v>88</v>
      </c>
      <c r="C340" s="18"/>
      <c r="D340" s="68"/>
      <c r="E340" s="2">
        <f>CAZUL!B324</f>
        <v>0</v>
      </c>
      <c r="F340" s="29">
        <f>CAZUL!N324</f>
        <v>0</v>
      </c>
      <c r="G340" s="18" t="str">
        <f>DESPESAS!D$2</f>
        <v>UPA DUQUE II</v>
      </c>
      <c r="H340" s="47" t="e">
        <f>VLOOKUP(I340,FORNECEDOR!$A$1:$B$898,2,FALSE)</f>
        <v>#N/A</v>
      </c>
      <c r="I340" s="50">
        <f>CAZUL!E337</f>
        <v>0</v>
      </c>
      <c r="J340" s="25" t="e">
        <f>VLOOKUP(AA340,DESPESAS!$A$2:$B$328,2,FALSE)</f>
        <v>#N/A</v>
      </c>
      <c r="K340" s="25" t="e">
        <f>VLOOKUP(AA340,DESPESAS!$A$2:$C$338,3,FALSE)</f>
        <v>#N/A</v>
      </c>
      <c r="L340" s="19">
        <f>CAZUL!F337</f>
        <v>0</v>
      </c>
      <c r="M340" s="44">
        <f>CAZUL!G337</f>
        <v>0</v>
      </c>
      <c r="N340" s="19">
        <f>CAZUL!H337</f>
        <v>0</v>
      </c>
      <c r="O340" s="2" t="str">
        <f>DESPESAS!E$2</f>
        <v>BANCO DO BRASIL</v>
      </c>
      <c r="P340" s="18"/>
      <c r="AA340" s="48">
        <f>CAZUL!C337</f>
        <v>0</v>
      </c>
    </row>
    <row r="341" spans="2:27" hidden="1" x14ac:dyDescent="0.25">
      <c r="B341" s="17" t="s">
        <v>88</v>
      </c>
      <c r="C341" s="18"/>
      <c r="D341" s="68"/>
      <c r="E341" s="2">
        <f>CAZUL!B325</f>
        <v>0</v>
      </c>
      <c r="F341" s="29">
        <f>CAZUL!N325</f>
        <v>0</v>
      </c>
      <c r="G341" s="18" t="str">
        <f>DESPESAS!D$2</f>
        <v>UPA DUQUE II</v>
      </c>
      <c r="H341" s="47" t="e">
        <f>VLOOKUP(I341,FORNECEDOR!$A$1:$B$898,2,FALSE)</f>
        <v>#N/A</v>
      </c>
      <c r="I341" s="50">
        <f>CAZUL!E338</f>
        <v>0</v>
      </c>
      <c r="J341" s="25" t="e">
        <f>VLOOKUP(AA341,DESPESAS!$A$2:$B$328,2,FALSE)</f>
        <v>#N/A</v>
      </c>
      <c r="K341" s="25" t="e">
        <f>VLOOKUP(AA341,DESPESAS!$A$2:$C$338,3,FALSE)</f>
        <v>#N/A</v>
      </c>
      <c r="L341" s="19">
        <f>CAZUL!F338</f>
        <v>0</v>
      </c>
      <c r="M341" s="44">
        <f>CAZUL!G338</f>
        <v>0</v>
      </c>
      <c r="N341" s="19">
        <f>CAZUL!H338</f>
        <v>0</v>
      </c>
      <c r="O341" s="2" t="str">
        <f>DESPESAS!E$2</f>
        <v>BANCO DO BRASIL</v>
      </c>
      <c r="P341" s="18"/>
      <c r="AA341" s="48">
        <f>CAZUL!C338</f>
        <v>0</v>
      </c>
    </row>
    <row r="342" spans="2:27" hidden="1" x14ac:dyDescent="0.25">
      <c r="B342" s="17" t="s">
        <v>88</v>
      </c>
      <c r="C342" s="18"/>
      <c r="D342" s="68"/>
      <c r="E342" s="2">
        <f>CAZUL!B326</f>
        <v>0</v>
      </c>
      <c r="F342" s="29">
        <f>CAZUL!N326</f>
        <v>0</v>
      </c>
      <c r="G342" s="18" t="str">
        <f>DESPESAS!D$2</f>
        <v>UPA DUQUE II</v>
      </c>
      <c r="H342" s="47" t="e">
        <f>VLOOKUP(I342,FORNECEDOR!$A$1:$B$898,2,FALSE)</f>
        <v>#N/A</v>
      </c>
      <c r="I342" s="50">
        <f>CAZUL!E339</f>
        <v>0</v>
      </c>
      <c r="J342" s="25" t="e">
        <f>VLOOKUP(AA342,DESPESAS!$A$2:$B$328,2,FALSE)</f>
        <v>#N/A</v>
      </c>
      <c r="K342" s="25" t="e">
        <f>VLOOKUP(AA342,DESPESAS!$A$2:$C$338,3,FALSE)</f>
        <v>#N/A</v>
      </c>
      <c r="L342" s="19">
        <f>CAZUL!F339</f>
        <v>0</v>
      </c>
      <c r="M342" s="44">
        <f>CAZUL!G339</f>
        <v>0</v>
      </c>
      <c r="N342" s="19">
        <f>CAZUL!H339</f>
        <v>0</v>
      </c>
      <c r="O342" s="2" t="str">
        <f>DESPESAS!E$2</f>
        <v>BANCO DO BRASIL</v>
      </c>
      <c r="P342" s="18"/>
      <c r="AA342" s="48">
        <f>CAZUL!C339</f>
        <v>0</v>
      </c>
    </row>
    <row r="343" spans="2:27" hidden="1" x14ac:dyDescent="0.25">
      <c r="B343" s="17" t="s">
        <v>88</v>
      </c>
      <c r="C343" s="18"/>
      <c r="D343" s="68"/>
      <c r="E343" s="2">
        <f>CAZUL!B327</f>
        <v>0</v>
      </c>
      <c r="F343" s="29">
        <f>CAZUL!N327</f>
        <v>0</v>
      </c>
      <c r="G343" s="18" t="str">
        <f>DESPESAS!D$2</f>
        <v>UPA DUQUE II</v>
      </c>
      <c r="H343" s="47" t="e">
        <f>VLOOKUP(I343,FORNECEDOR!$A$1:$B$898,2,FALSE)</f>
        <v>#N/A</v>
      </c>
      <c r="I343" s="50">
        <f>CAZUL!E340</f>
        <v>0</v>
      </c>
      <c r="J343" s="25" t="e">
        <f>VLOOKUP(AA343,DESPESAS!$A$2:$B$328,2,FALSE)</f>
        <v>#N/A</v>
      </c>
      <c r="K343" s="25" t="e">
        <f>VLOOKUP(AA343,DESPESAS!$A$2:$C$338,3,FALSE)</f>
        <v>#N/A</v>
      </c>
      <c r="L343" s="19">
        <f>CAZUL!F340</f>
        <v>0</v>
      </c>
      <c r="M343" s="44">
        <f>CAZUL!G340</f>
        <v>0</v>
      </c>
      <c r="N343" s="19">
        <f>CAZUL!H340</f>
        <v>0</v>
      </c>
      <c r="O343" s="2" t="str">
        <f>DESPESAS!E$2</f>
        <v>BANCO DO BRASIL</v>
      </c>
      <c r="P343" s="18"/>
      <c r="AA343" s="48">
        <f>CAZUL!C340</f>
        <v>0</v>
      </c>
    </row>
    <row r="344" spans="2:27" hidden="1" x14ac:dyDescent="0.25">
      <c r="B344" s="17" t="s">
        <v>88</v>
      </c>
      <c r="C344" s="18"/>
      <c r="D344" s="68"/>
      <c r="E344" s="2">
        <f>CAZUL!B328</f>
        <v>0</v>
      </c>
      <c r="F344" s="29">
        <f>CAZUL!N328</f>
        <v>0</v>
      </c>
      <c r="G344" s="18" t="str">
        <f>DESPESAS!D$2</f>
        <v>UPA DUQUE II</v>
      </c>
      <c r="H344" s="47" t="e">
        <f>VLOOKUP(I344,FORNECEDOR!$A$1:$B$898,2,FALSE)</f>
        <v>#N/A</v>
      </c>
      <c r="I344" s="50">
        <f>CAZUL!E341</f>
        <v>0</v>
      </c>
      <c r="J344" s="25" t="e">
        <f>VLOOKUP(AA344,DESPESAS!$A$2:$B$328,2,FALSE)</f>
        <v>#N/A</v>
      </c>
      <c r="K344" s="25" t="e">
        <f>VLOOKUP(AA344,DESPESAS!$A$2:$C$338,3,FALSE)</f>
        <v>#N/A</v>
      </c>
      <c r="L344" s="19">
        <f>CAZUL!F341</f>
        <v>0</v>
      </c>
      <c r="M344" s="44">
        <f>CAZUL!G341</f>
        <v>0</v>
      </c>
      <c r="N344" s="19">
        <f>CAZUL!H341</f>
        <v>0</v>
      </c>
      <c r="O344" s="2" t="str">
        <f>DESPESAS!E$2</f>
        <v>BANCO DO BRASIL</v>
      </c>
      <c r="P344" s="18"/>
      <c r="AA344" s="48">
        <f>CAZUL!C341</f>
        <v>0</v>
      </c>
    </row>
    <row r="345" spans="2:27" hidden="1" x14ac:dyDescent="0.25">
      <c r="B345" s="17" t="s">
        <v>88</v>
      </c>
      <c r="C345" s="18"/>
      <c r="D345" s="68"/>
      <c r="E345" s="2">
        <f>CAZUL!B329</f>
        <v>0</v>
      </c>
      <c r="F345" s="29">
        <f>CAZUL!N329</f>
        <v>0</v>
      </c>
      <c r="G345" s="18" t="str">
        <f>DESPESAS!D$2</f>
        <v>UPA DUQUE II</v>
      </c>
      <c r="H345" s="47" t="e">
        <f>VLOOKUP(I345,FORNECEDOR!$A$1:$B$898,2,FALSE)</f>
        <v>#N/A</v>
      </c>
      <c r="I345" s="50">
        <f>CAZUL!E342</f>
        <v>0</v>
      </c>
      <c r="J345" s="25" t="e">
        <f>VLOOKUP(AA345,DESPESAS!$A$2:$B$328,2,FALSE)</f>
        <v>#N/A</v>
      </c>
      <c r="K345" s="25" t="e">
        <f>VLOOKUP(AA345,DESPESAS!$A$2:$C$338,3,FALSE)</f>
        <v>#N/A</v>
      </c>
      <c r="L345" s="19">
        <f>CAZUL!F342</f>
        <v>0</v>
      </c>
      <c r="M345" s="44">
        <f>CAZUL!G342</f>
        <v>0</v>
      </c>
      <c r="N345" s="19">
        <f>CAZUL!H342</f>
        <v>0</v>
      </c>
      <c r="O345" s="2" t="str">
        <f>DESPESAS!E$2</f>
        <v>BANCO DO BRASIL</v>
      </c>
      <c r="P345" s="18"/>
      <c r="AA345" s="48">
        <f>CAZUL!C342</f>
        <v>0</v>
      </c>
    </row>
    <row r="346" spans="2:27" hidden="1" x14ac:dyDescent="0.25">
      <c r="B346" s="17" t="s">
        <v>88</v>
      </c>
      <c r="C346" s="18"/>
      <c r="D346" s="68"/>
      <c r="E346" s="2">
        <f>CAZUL!B330</f>
        <v>0</v>
      </c>
      <c r="F346" s="29">
        <f>CAZUL!N330</f>
        <v>0</v>
      </c>
      <c r="G346" s="18" t="str">
        <f>DESPESAS!D$2</f>
        <v>UPA DUQUE II</v>
      </c>
      <c r="H346" s="47" t="e">
        <f>VLOOKUP(I346,FORNECEDOR!$A$1:$B$898,2,FALSE)</f>
        <v>#N/A</v>
      </c>
      <c r="I346" s="50">
        <f>CAZUL!E343</f>
        <v>0</v>
      </c>
      <c r="J346" s="25" t="e">
        <f>VLOOKUP(AA346,DESPESAS!$A$2:$B$328,2,FALSE)</f>
        <v>#N/A</v>
      </c>
      <c r="K346" s="25" t="e">
        <f>VLOOKUP(AA346,DESPESAS!$A$2:$C$338,3,FALSE)</f>
        <v>#N/A</v>
      </c>
      <c r="L346" s="19">
        <f>CAZUL!F343</f>
        <v>0</v>
      </c>
      <c r="M346" s="44">
        <f>CAZUL!G343</f>
        <v>0</v>
      </c>
      <c r="N346" s="19">
        <f>CAZUL!H343</f>
        <v>0</v>
      </c>
      <c r="O346" s="2" t="str">
        <f>DESPESAS!E$2</f>
        <v>BANCO DO BRASIL</v>
      </c>
      <c r="P346" s="18"/>
      <c r="AA346" s="48">
        <f>CAZUL!C343</f>
        <v>0</v>
      </c>
    </row>
    <row r="347" spans="2:27" hidden="1" x14ac:dyDescent="0.25">
      <c r="B347" s="17" t="s">
        <v>88</v>
      </c>
      <c r="C347" s="18"/>
      <c r="D347" s="68"/>
      <c r="E347" s="2">
        <f>CAZUL!B331</f>
        <v>0</v>
      </c>
      <c r="F347" s="29">
        <f>CAZUL!N331</f>
        <v>0</v>
      </c>
      <c r="G347" s="18" t="str">
        <f>DESPESAS!D$2</f>
        <v>UPA DUQUE II</v>
      </c>
      <c r="H347" s="47" t="e">
        <f>VLOOKUP(I347,FORNECEDOR!$A$1:$B$898,2,FALSE)</f>
        <v>#N/A</v>
      </c>
      <c r="I347" s="50">
        <f>CAZUL!E344</f>
        <v>0</v>
      </c>
      <c r="J347" s="25" t="e">
        <f>VLOOKUP(AA347,DESPESAS!$A$2:$B$328,2,FALSE)</f>
        <v>#N/A</v>
      </c>
      <c r="K347" s="25" t="e">
        <f>VLOOKUP(AA347,DESPESAS!$A$2:$C$338,3,FALSE)</f>
        <v>#N/A</v>
      </c>
      <c r="L347" s="19">
        <f>CAZUL!F344</f>
        <v>0</v>
      </c>
      <c r="M347" s="44">
        <f>CAZUL!G344</f>
        <v>0</v>
      </c>
      <c r="N347" s="19">
        <f>CAZUL!H344</f>
        <v>0</v>
      </c>
      <c r="O347" s="2" t="str">
        <f>DESPESAS!E$2</f>
        <v>BANCO DO BRASIL</v>
      </c>
      <c r="P347" s="18"/>
      <c r="AA347" s="48">
        <f>CAZUL!C344</f>
        <v>0</v>
      </c>
    </row>
    <row r="348" spans="2:27" hidden="1" x14ac:dyDescent="0.25">
      <c r="B348" s="17" t="s">
        <v>88</v>
      </c>
      <c r="C348" s="18"/>
      <c r="D348" s="68"/>
      <c r="E348" s="2">
        <f>CAZUL!B332</f>
        <v>0</v>
      </c>
      <c r="F348" s="29">
        <f>CAZUL!N332</f>
        <v>0</v>
      </c>
      <c r="G348" s="18" t="str">
        <f>DESPESAS!D$2</f>
        <v>UPA DUQUE II</v>
      </c>
      <c r="H348" s="47" t="e">
        <f>VLOOKUP(I348,FORNECEDOR!$A$1:$B$898,2,FALSE)</f>
        <v>#N/A</v>
      </c>
      <c r="I348" s="50">
        <f>CAZUL!E345</f>
        <v>0</v>
      </c>
      <c r="J348" s="25" t="e">
        <f>VLOOKUP(AA348,DESPESAS!$A$2:$B$328,2,FALSE)</f>
        <v>#N/A</v>
      </c>
      <c r="K348" s="25" t="e">
        <f>VLOOKUP(AA348,DESPESAS!$A$2:$C$338,3,FALSE)</f>
        <v>#N/A</v>
      </c>
      <c r="L348" s="19">
        <f>CAZUL!F345</f>
        <v>0</v>
      </c>
      <c r="M348" s="44">
        <f>CAZUL!G345</f>
        <v>0</v>
      </c>
      <c r="N348" s="19">
        <f>CAZUL!H345</f>
        <v>0</v>
      </c>
      <c r="O348" s="2" t="str">
        <f>DESPESAS!E$2</f>
        <v>BANCO DO BRASIL</v>
      </c>
      <c r="P348" s="18"/>
      <c r="AA348" s="48">
        <f>CAZUL!C345</f>
        <v>0</v>
      </c>
    </row>
    <row r="349" spans="2:27" hidden="1" x14ac:dyDescent="0.25">
      <c r="B349" s="17" t="s">
        <v>88</v>
      </c>
      <c r="C349" s="18"/>
      <c r="D349" s="68"/>
      <c r="E349" s="2">
        <f>CAZUL!B333</f>
        <v>0</v>
      </c>
      <c r="F349" s="29">
        <f>CAZUL!N333</f>
        <v>0</v>
      </c>
      <c r="G349" s="18" t="str">
        <f>DESPESAS!D$2</f>
        <v>UPA DUQUE II</v>
      </c>
      <c r="H349" s="47" t="e">
        <f>VLOOKUP(I349,FORNECEDOR!$A$1:$B$898,2,FALSE)</f>
        <v>#N/A</v>
      </c>
      <c r="I349" s="50">
        <f>CAZUL!E346</f>
        <v>0</v>
      </c>
      <c r="J349" s="25" t="e">
        <f>VLOOKUP(AA349,DESPESAS!$A$2:$B$328,2,FALSE)</f>
        <v>#N/A</v>
      </c>
      <c r="K349" s="25" t="e">
        <f>VLOOKUP(AA349,DESPESAS!$A$2:$C$338,3,FALSE)</f>
        <v>#N/A</v>
      </c>
      <c r="L349" s="19">
        <f>CAZUL!F346</f>
        <v>0</v>
      </c>
      <c r="M349" s="44">
        <f>CAZUL!G346</f>
        <v>0</v>
      </c>
      <c r="N349" s="19">
        <f>CAZUL!H346</f>
        <v>0</v>
      </c>
      <c r="O349" s="2" t="str">
        <f>DESPESAS!E$2</f>
        <v>BANCO DO BRASIL</v>
      </c>
      <c r="P349" s="18"/>
      <c r="AA349" s="48">
        <f>CAZUL!C346</f>
        <v>0</v>
      </c>
    </row>
    <row r="350" spans="2:27" hidden="1" x14ac:dyDescent="0.25">
      <c r="B350" s="17" t="s">
        <v>88</v>
      </c>
      <c r="C350" s="18"/>
      <c r="D350" s="68"/>
      <c r="E350" s="2">
        <f>CAZUL!B334</f>
        <v>0</v>
      </c>
      <c r="F350" s="29">
        <f>CAZUL!N334</f>
        <v>0</v>
      </c>
      <c r="G350" s="18" t="str">
        <f>DESPESAS!D$2</f>
        <v>UPA DUQUE II</v>
      </c>
      <c r="H350" s="47" t="e">
        <f>VLOOKUP(I350,FORNECEDOR!$A$1:$B$898,2,FALSE)</f>
        <v>#N/A</v>
      </c>
      <c r="I350" s="50">
        <f>CAZUL!E347</f>
        <v>0</v>
      </c>
      <c r="J350" s="25" t="e">
        <f>VLOOKUP(AA350,DESPESAS!$A$2:$B$328,2,FALSE)</f>
        <v>#N/A</v>
      </c>
      <c r="K350" s="25" t="e">
        <f>VLOOKUP(AA350,DESPESAS!$A$2:$C$338,3,FALSE)</f>
        <v>#N/A</v>
      </c>
      <c r="L350" s="19">
        <f>CAZUL!F347</f>
        <v>0</v>
      </c>
      <c r="M350" s="44">
        <f>CAZUL!G347</f>
        <v>0</v>
      </c>
      <c r="N350" s="19">
        <f>CAZUL!H347</f>
        <v>0</v>
      </c>
      <c r="O350" s="2" t="str">
        <f>DESPESAS!E$2</f>
        <v>BANCO DO BRASIL</v>
      </c>
      <c r="P350" s="18"/>
      <c r="AA350" s="48">
        <f>CAZUL!C347</f>
        <v>0</v>
      </c>
    </row>
    <row r="351" spans="2:27" hidden="1" x14ac:dyDescent="0.25">
      <c r="B351" s="17" t="s">
        <v>88</v>
      </c>
      <c r="C351" s="18"/>
      <c r="D351" s="68"/>
      <c r="E351" s="2">
        <f>CAZUL!B335</f>
        <v>0</v>
      </c>
      <c r="F351" s="29">
        <f>CAZUL!N335</f>
        <v>0</v>
      </c>
      <c r="G351" s="18" t="str">
        <f>DESPESAS!D$2</f>
        <v>UPA DUQUE II</v>
      </c>
      <c r="H351" s="47" t="e">
        <f>VLOOKUP(I351,FORNECEDOR!$A$1:$B$898,2,FALSE)</f>
        <v>#N/A</v>
      </c>
      <c r="I351" s="50">
        <f>CAZUL!E348</f>
        <v>0</v>
      </c>
      <c r="J351" s="25" t="e">
        <f>VLOOKUP(AA351,DESPESAS!$A$2:$B$328,2,FALSE)</f>
        <v>#N/A</v>
      </c>
      <c r="K351" s="25" t="e">
        <f>VLOOKUP(AA351,DESPESAS!$A$2:$C$338,3,FALSE)</f>
        <v>#N/A</v>
      </c>
      <c r="L351" s="19">
        <f>CAZUL!F348</f>
        <v>0</v>
      </c>
      <c r="M351" s="44">
        <f>CAZUL!G348</f>
        <v>0</v>
      </c>
      <c r="N351" s="19">
        <f>CAZUL!H348</f>
        <v>0</v>
      </c>
      <c r="O351" s="2" t="str">
        <f>DESPESAS!E$2</f>
        <v>BANCO DO BRASIL</v>
      </c>
      <c r="P351" s="18"/>
      <c r="AA351" s="48">
        <f>CAZUL!C348</f>
        <v>0</v>
      </c>
    </row>
    <row r="352" spans="2:27" hidden="1" x14ac:dyDescent="0.25">
      <c r="B352" s="17" t="s">
        <v>88</v>
      </c>
      <c r="C352" s="18"/>
      <c r="D352" s="68"/>
      <c r="E352" s="2">
        <f>CAZUL!B336</f>
        <v>0</v>
      </c>
      <c r="F352" s="29">
        <f>CAZUL!N336</f>
        <v>0</v>
      </c>
      <c r="G352" s="18" t="str">
        <f>DESPESAS!D$2</f>
        <v>UPA DUQUE II</v>
      </c>
      <c r="H352" s="47" t="e">
        <f>VLOOKUP(I352,FORNECEDOR!$A$1:$B$898,2,FALSE)</f>
        <v>#N/A</v>
      </c>
      <c r="I352" s="50">
        <f>CAZUL!E349</f>
        <v>0</v>
      </c>
      <c r="J352" s="25" t="e">
        <f>VLOOKUP(AA352,DESPESAS!$A$2:$B$328,2,FALSE)</f>
        <v>#N/A</v>
      </c>
      <c r="K352" s="25" t="e">
        <f>VLOOKUP(AA352,DESPESAS!$A$2:$C$338,3,FALSE)</f>
        <v>#N/A</v>
      </c>
      <c r="L352" s="19">
        <f>CAZUL!F349</f>
        <v>0</v>
      </c>
      <c r="M352" s="44">
        <f>CAZUL!G349</f>
        <v>0</v>
      </c>
      <c r="N352" s="19">
        <f>CAZUL!H349</f>
        <v>0</v>
      </c>
      <c r="O352" s="2" t="str">
        <f>DESPESAS!E$2</f>
        <v>BANCO DO BRASIL</v>
      </c>
      <c r="P352" s="18"/>
      <c r="AA352" s="48">
        <f>CAZUL!C349</f>
        <v>0</v>
      </c>
    </row>
    <row r="353" spans="2:27" hidden="1" x14ac:dyDescent="0.25">
      <c r="B353" s="17" t="s">
        <v>88</v>
      </c>
      <c r="C353" s="18"/>
      <c r="D353" s="68"/>
      <c r="E353" s="2">
        <f>CAZUL!B337</f>
        <v>0</v>
      </c>
      <c r="F353" s="29">
        <f>CAZUL!N337</f>
        <v>0</v>
      </c>
      <c r="G353" s="18" t="str">
        <f>DESPESAS!D$2</f>
        <v>UPA DUQUE II</v>
      </c>
      <c r="H353" s="47" t="e">
        <f>VLOOKUP(I353,FORNECEDOR!$A$1:$B$898,2,FALSE)</f>
        <v>#N/A</v>
      </c>
      <c r="I353" s="50">
        <f>CAZUL!E350</f>
        <v>0</v>
      </c>
      <c r="J353" s="25" t="e">
        <f>VLOOKUP(AA353,DESPESAS!$A$2:$B$328,2,FALSE)</f>
        <v>#N/A</v>
      </c>
      <c r="K353" s="25" t="e">
        <f>VLOOKUP(AA353,DESPESAS!$A$2:$C$338,3,FALSE)</f>
        <v>#N/A</v>
      </c>
      <c r="L353" s="19">
        <f>CAZUL!F350</f>
        <v>0</v>
      </c>
      <c r="M353" s="44">
        <f>CAZUL!G350</f>
        <v>0</v>
      </c>
      <c r="N353" s="19">
        <f>CAZUL!H350</f>
        <v>0</v>
      </c>
      <c r="O353" s="2" t="str">
        <f>DESPESAS!E$2</f>
        <v>BANCO DO BRASIL</v>
      </c>
      <c r="P353" s="18"/>
      <c r="AA353" s="48">
        <f>CAZUL!C350</f>
        <v>0</v>
      </c>
    </row>
    <row r="354" spans="2:27" hidden="1" x14ac:dyDescent="0.25">
      <c r="B354" s="17" t="s">
        <v>88</v>
      </c>
      <c r="C354" s="18"/>
      <c r="D354" s="68"/>
      <c r="E354" s="2">
        <f>CAZUL!B338</f>
        <v>0</v>
      </c>
      <c r="F354" s="29">
        <f>CAZUL!N338</f>
        <v>0</v>
      </c>
      <c r="G354" s="18" t="str">
        <f>DESPESAS!D$2</f>
        <v>UPA DUQUE II</v>
      </c>
      <c r="H354" s="47" t="e">
        <f>VLOOKUP(I354,FORNECEDOR!$A$1:$B$898,2,FALSE)</f>
        <v>#N/A</v>
      </c>
      <c r="I354" s="50">
        <f>CAZUL!E351</f>
        <v>0</v>
      </c>
      <c r="J354" s="25" t="e">
        <f>VLOOKUP(AA354,DESPESAS!$A$2:$B$328,2,FALSE)</f>
        <v>#N/A</v>
      </c>
      <c r="K354" s="25" t="e">
        <f>VLOOKUP(AA354,DESPESAS!$A$2:$C$338,3,FALSE)</f>
        <v>#N/A</v>
      </c>
      <c r="L354" s="19">
        <f>CAZUL!F351</f>
        <v>0</v>
      </c>
      <c r="M354" s="44">
        <f>CAZUL!G351</f>
        <v>0</v>
      </c>
      <c r="N354" s="19">
        <f>CAZUL!H351</f>
        <v>0</v>
      </c>
      <c r="O354" s="2" t="str">
        <f>DESPESAS!E$2</f>
        <v>BANCO DO BRASIL</v>
      </c>
      <c r="P354" s="18"/>
      <c r="AA354" s="48">
        <f>CAZUL!C351</f>
        <v>0</v>
      </c>
    </row>
    <row r="355" spans="2:27" hidden="1" x14ac:dyDescent="0.25">
      <c r="B355" s="17" t="s">
        <v>88</v>
      </c>
      <c r="C355" s="18"/>
      <c r="D355" s="68"/>
      <c r="E355" s="2">
        <f>CAZUL!B339</f>
        <v>0</v>
      </c>
      <c r="F355" s="29">
        <f>CAZUL!N339</f>
        <v>0</v>
      </c>
      <c r="G355" s="18" t="str">
        <f>DESPESAS!D$2</f>
        <v>UPA DUQUE II</v>
      </c>
      <c r="H355" s="47" t="e">
        <f>VLOOKUP(I355,FORNECEDOR!$A$1:$B$898,2,FALSE)</f>
        <v>#N/A</v>
      </c>
      <c r="I355" s="50">
        <f>CAZUL!E352</f>
        <v>0</v>
      </c>
      <c r="J355" s="25" t="e">
        <f>VLOOKUP(AA355,DESPESAS!$A$2:$B$328,2,FALSE)</f>
        <v>#N/A</v>
      </c>
      <c r="K355" s="25" t="e">
        <f>VLOOKUP(AA355,DESPESAS!$A$2:$C$338,3,FALSE)</f>
        <v>#N/A</v>
      </c>
      <c r="L355" s="19">
        <f>CAZUL!F352</f>
        <v>0</v>
      </c>
      <c r="M355" s="44">
        <f>CAZUL!G352</f>
        <v>0</v>
      </c>
      <c r="N355" s="19">
        <f>CAZUL!H352</f>
        <v>0</v>
      </c>
      <c r="O355" s="2" t="str">
        <f>DESPESAS!E$2</f>
        <v>BANCO DO BRASIL</v>
      </c>
      <c r="P355" s="18"/>
      <c r="AA355" s="48">
        <f>CAZUL!C352</f>
        <v>0</v>
      </c>
    </row>
    <row r="356" spans="2:27" hidden="1" x14ac:dyDescent="0.25">
      <c r="B356" s="17" t="s">
        <v>88</v>
      </c>
      <c r="C356" s="18"/>
      <c r="D356" s="68"/>
      <c r="E356" s="2">
        <f>CAZUL!B340</f>
        <v>0</v>
      </c>
      <c r="F356" s="29">
        <f>CAZUL!N340</f>
        <v>0</v>
      </c>
      <c r="G356" s="18" t="str">
        <f>DESPESAS!D$2</f>
        <v>UPA DUQUE II</v>
      </c>
      <c r="H356" s="47" t="e">
        <f>VLOOKUP(I356,FORNECEDOR!$A$1:$B$898,2,FALSE)</f>
        <v>#N/A</v>
      </c>
      <c r="I356" s="50">
        <f>CAZUL!E353</f>
        <v>0</v>
      </c>
      <c r="J356" s="25" t="e">
        <f>VLOOKUP(AA356,DESPESAS!$A$2:$B$328,2,FALSE)</f>
        <v>#N/A</v>
      </c>
      <c r="K356" s="25" t="e">
        <f>VLOOKUP(AA356,DESPESAS!$A$2:$C$338,3,FALSE)</f>
        <v>#N/A</v>
      </c>
      <c r="L356" s="19">
        <f>CAZUL!F353</f>
        <v>0</v>
      </c>
      <c r="M356" s="44">
        <f>CAZUL!G353</f>
        <v>0</v>
      </c>
      <c r="N356" s="19">
        <f>CAZUL!H353</f>
        <v>0</v>
      </c>
      <c r="O356" s="2" t="str">
        <f>DESPESAS!E$2</f>
        <v>BANCO DO BRASIL</v>
      </c>
      <c r="P356" s="18"/>
      <c r="AA356" s="48">
        <f>CAZUL!C353</f>
        <v>0</v>
      </c>
    </row>
    <row r="357" spans="2:27" hidden="1" x14ac:dyDescent="0.25">
      <c r="B357" s="17" t="s">
        <v>88</v>
      </c>
      <c r="C357" s="18"/>
      <c r="D357" s="68"/>
      <c r="E357" s="2">
        <f>CAZUL!B341</f>
        <v>0</v>
      </c>
      <c r="F357" s="29">
        <f>CAZUL!N341</f>
        <v>0</v>
      </c>
      <c r="G357" s="18" t="str">
        <f>DESPESAS!D$2</f>
        <v>UPA DUQUE II</v>
      </c>
      <c r="H357" s="47" t="e">
        <f>VLOOKUP(I357,FORNECEDOR!$A$1:$B$898,2,FALSE)</f>
        <v>#N/A</v>
      </c>
      <c r="I357" s="50">
        <f>CAZUL!E354</f>
        <v>0</v>
      </c>
      <c r="J357" s="25" t="e">
        <f>VLOOKUP(AA357,DESPESAS!$A$2:$B$328,2,FALSE)</f>
        <v>#N/A</v>
      </c>
      <c r="K357" s="25" t="e">
        <f>VLOOKUP(AA357,DESPESAS!$A$2:$C$338,3,FALSE)</f>
        <v>#N/A</v>
      </c>
      <c r="L357" s="19">
        <f>CAZUL!F354</f>
        <v>0</v>
      </c>
      <c r="M357" s="44">
        <f>CAZUL!G354</f>
        <v>0</v>
      </c>
      <c r="N357" s="19">
        <f>CAZUL!H354</f>
        <v>0</v>
      </c>
      <c r="O357" s="2" t="str">
        <f>DESPESAS!E$2</f>
        <v>BANCO DO BRASIL</v>
      </c>
      <c r="P357" s="18"/>
      <c r="AA357" s="48">
        <f>CAZUL!C354</f>
        <v>0</v>
      </c>
    </row>
    <row r="358" spans="2:27" hidden="1" x14ac:dyDescent="0.25">
      <c r="B358" s="17" t="s">
        <v>88</v>
      </c>
      <c r="C358" s="18"/>
      <c r="D358" s="68"/>
      <c r="E358" s="2">
        <f>CAZUL!B342</f>
        <v>0</v>
      </c>
      <c r="F358" s="29">
        <f>CAZUL!N342</f>
        <v>0</v>
      </c>
      <c r="G358" s="18" t="str">
        <f>DESPESAS!D$2</f>
        <v>UPA DUQUE II</v>
      </c>
      <c r="H358" s="47" t="e">
        <f>VLOOKUP(I358,FORNECEDOR!$A$1:$B$898,2,FALSE)</f>
        <v>#N/A</v>
      </c>
      <c r="I358" s="50">
        <f>CAZUL!E355</f>
        <v>0</v>
      </c>
      <c r="J358" s="25" t="e">
        <f>VLOOKUP(AA358,DESPESAS!$A$2:$B$328,2,FALSE)</f>
        <v>#N/A</v>
      </c>
      <c r="K358" s="25" t="e">
        <f>VLOOKUP(AA358,DESPESAS!$A$2:$C$338,3,FALSE)</f>
        <v>#N/A</v>
      </c>
      <c r="L358" s="19">
        <f>CAZUL!F355</f>
        <v>0</v>
      </c>
      <c r="M358" s="44">
        <f>CAZUL!G355</f>
        <v>0</v>
      </c>
      <c r="N358" s="19">
        <f>CAZUL!H355</f>
        <v>0</v>
      </c>
      <c r="O358" s="2" t="str">
        <f>DESPESAS!E$2</f>
        <v>BANCO DO BRASIL</v>
      </c>
      <c r="P358" s="18"/>
      <c r="AA358" s="48">
        <f>CAZUL!C355</f>
        <v>0</v>
      </c>
    </row>
    <row r="359" spans="2:27" hidden="1" x14ac:dyDescent="0.25">
      <c r="B359" s="17" t="s">
        <v>88</v>
      </c>
      <c r="C359" s="18"/>
      <c r="D359" s="68"/>
      <c r="E359" s="2">
        <f>CAZUL!B343</f>
        <v>0</v>
      </c>
      <c r="F359" s="29">
        <f>CAZUL!N343</f>
        <v>0</v>
      </c>
      <c r="G359" s="18" t="str">
        <f>DESPESAS!D$2</f>
        <v>UPA DUQUE II</v>
      </c>
      <c r="H359" s="47" t="e">
        <f>VLOOKUP(I359,FORNECEDOR!$A$1:$B$898,2,FALSE)</f>
        <v>#N/A</v>
      </c>
      <c r="I359" s="50">
        <f>CAZUL!E356</f>
        <v>0</v>
      </c>
      <c r="J359" s="25" t="e">
        <f>VLOOKUP(AA359,DESPESAS!$A$2:$B$328,2,FALSE)</f>
        <v>#N/A</v>
      </c>
      <c r="K359" s="25" t="e">
        <f>VLOOKUP(AA359,DESPESAS!$A$2:$C$338,3,FALSE)</f>
        <v>#N/A</v>
      </c>
      <c r="L359" s="19">
        <f>CAZUL!F356</f>
        <v>0</v>
      </c>
      <c r="M359" s="44">
        <f>CAZUL!G356</f>
        <v>0</v>
      </c>
      <c r="N359" s="19">
        <f>CAZUL!H356</f>
        <v>0</v>
      </c>
      <c r="O359" s="2" t="str">
        <f>DESPESAS!E$2</f>
        <v>BANCO DO BRASIL</v>
      </c>
      <c r="P359" s="18"/>
      <c r="AA359" s="48">
        <f>CAZUL!C356</f>
        <v>0</v>
      </c>
    </row>
    <row r="360" spans="2:27" hidden="1" x14ac:dyDescent="0.25">
      <c r="B360" s="17" t="s">
        <v>88</v>
      </c>
      <c r="C360" s="18"/>
      <c r="D360" s="68"/>
      <c r="E360" s="2">
        <f>CAZUL!B344</f>
        <v>0</v>
      </c>
      <c r="F360" s="29">
        <f>CAZUL!N344</f>
        <v>0</v>
      </c>
      <c r="G360" s="18" t="str">
        <f>DESPESAS!D$2</f>
        <v>UPA DUQUE II</v>
      </c>
      <c r="H360" s="47" t="e">
        <f>VLOOKUP(I360,FORNECEDOR!$A$1:$B$898,2,FALSE)</f>
        <v>#N/A</v>
      </c>
      <c r="I360" s="50">
        <f>CAZUL!E357</f>
        <v>0</v>
      </c>
      <c r="J360" s="25" t="e">
        <f>VLOOKUP(AA360,DESPESAS!$A$2:$B$328,2,FALSE)</f>
        <v>#N/A</v>
      </c>
      <c r="K360" s="25" t="e">
        <f>VLOOKUP(AA360,DESPESAS!$A$2:$C$338,3,FALSE)</f>
        <v>#N/A</v>
      </c>
      <c r="L360" s="19">
        <f>CAZUL!F357</f>
        <v>0</v>
      </c>
      <c r="M360" s="44">
        <f>CAZUL!G357</f>
        <v>0</v>
      </c>
      <c r="N360" s="19">
        <f>CAZUL!H357</f>
        <v>0</v>
      </c>
      <c r="O360" s="2" t="str">
        <f>DESPESAS!E$2</f>
        <v>BANCO DO BRASIL</v>
      </c>
      <c r="P360" s="18"/>
      <c r="AA360" s="48">
        <f>CAZUL!C357</f>
        <v>0</v>
      </c>
    </row>
    <row r="361" spans="2:27" hidden="1" x14ac:dyDescent="0.25">
      <c r="B361" s="17" t="s">
        <v>88</v>
      </c>
      <c r="C361" s="18"/>
      <c r="D361" s="68"/>
      <c r="E361" s="2">
        <f>CAZUL!B345</f>
        <v>0</v>
      </c>
      <c r="F361" s="29">
        <f>CAZUL!N345</f>
        <v>0</v>
      </c>
      <c r="G361" s="18" t="str">
        <f>DESPESAS!D$2</f>
        <v>UPA DUQUE II</v>
      </c>
      <c r="H361" s="47" t="e">
        <f>VLOOKUP(I361,FORNECEDOR!$A$1:$B$898,2,FALSE)</f>
        <v>#N/A</v>
      </c>
      <c r="I361" s="50">
        <f>CAZUL!E358</f>
        <v>0</v>
      </c>
      <c r="J361" s="25" t="e">
        <f>VLOOKUP(AA361,DESPESAS!$A$2:$B$328,2,FALSE)</f>
        <v>#N/A</v>
      </c>
      <c r="K361" s="25" t="e">
        <f>VLOOKUP(AA361,DESPESAS!$A$2:$C$338,3,FALSE)</f>
        <v>#N/A</v>
      </c>
      <c r="L361" s="19">
        <f>CAZUL!F358</f>
        <v>0</v>
      </c>
      <c r="M361" s="44">
        <f>CAZUL!G358</f>
        <v>0</v>
      </c>
      <c r="N361" s="19">
        <f>CAZUL!H358</f>
        <v>0</v>
      </c>
      <c r="O361" s="2" t="str">
        <f>DESPESAS!E$2</f>
        <v>BANCO DO BRASIL</v>
      </c>
      <c r="P361" s="18"/>
      <c r="AA361" s="48">
        <f>CAZUL!C358</f>
        <v>0</v>
      </c>
    </row>
    <row r="362" spans="2:27" hidden="1" x14ac:dyDescent="0.25">
      <c r="B362" s="17" t="s">
        <v>88</v>
      </c>
      <c r="C362" s="18"/>
      <c r="D362" s="68"/>
      <c r="E362" s="2">
        <f>CAZUL!B346</f>
        <v>0</v>
      </c>
      <c r="F362" s="29">
        <f>CAZUL!N346</f>
        <v>0</v>
      </c>
      <c r="G362" s="18" t="str">
        <f>DESPESAS!D$2</f>
        <v>UPA DUQUE II</v>
      </c>
      <c r="H362" s="47" t="e">
        <f>VLOOKUP(I362,FORNECEDOR!$A$1:$B$898,2,FALSE)</f>
        <v>#N/A</v>
      </c>
      <c r="I362" s="50">
        <f>CAZUL!E359</f>
        <v>0</v>
      </c>
      <c r="J362" s="25" t="e">
        <f>VLOOKUP(AA362,DESPESAS!$A$2:$B$328,2,FALSE)</f>
        <v>#N/A</v>
      </c>
      <c r="K362" s="25" t="e">
        <f>VLOOKUP(AA362,DESPESAS!$A$2:$C$338,3,FALSE)</f>
        <v>#N/A</v>
      </c>
      <c r="L362" s="19">
        <f>CAZUL!F359</f>
        <v>0</v>
      </c>
      <c r="M362" s="44">
        <f>CAZUL!G359</f>
        <v>0</v>
      </c>
      <c r="N362" s="19">
        <f>CAZUL!H359</f>
        <v>0</v>
      </c>
      <c r="O362" s="2" t="str">
        <f>DESPESAS!E$2</f>
        <v>BANCO DO BRASIL</v>
      </c>
      <c r="P362" s="18"/>
      <c r="AA362" s="48">
        <f>CAZUL!C359</f>
        <v>0</v>
      </c>
    </row>
    <row r="363" spans="2:27" hidden="1" x14ac:dyDescent="0.25">
      <c r="B363" s="17" t="s">
        <v>88</v>
      </c>
      <c r="C363" s="18"/>
      <c r="D363" s="68"/>
      <c r="E363" s="2">
        <f>CAZUL!B347</f>
        <v>0</v>
      </c>
      <c r="F363" s="29">
        <f>CAZUL!N347</f>
        <v>0</v>
      </c>
      <c r="G363" s="18" t="str">
        <f>DESPESAS!D$2</f>
        <v>UPA DUQUE II</v>
      </c>
      <c r="H363" s="47" t="e">
        <f>VLOOKUP(I363,FORNECEDOR!$A$1:$B$898,2,FALSE)</f>
        <v>#N/A</v>
      </c>
      <c r="I363" s="50">
        <f>CAZUL!E360</f>
        <v>0</v>
      </c>
      <c r="J363" s="25" t="e">
        <f>VLOOKUP(AA363,DESPESAS!$A$2:$B$328,2,FALSE)</f>
        <v>#N/A</v>
      </c>
      <c r="K363" s="25" t="e">
        <f>VLOOKUP(AA363,DESPESAS!$A$2:$C$338,3,FALSE)</f>
        <v>#N/A</v>
      </c>
      <c r="L363" s="19">
        <f>CAZUL!F360</f>
        <v>0</v>
      </c>
      <c r="M363" s="44">
        <f>CAZUL!G360</f>
        <v>0</v>
      </c>
      <c r="N363" s="19">
        <f>CAZUL!H360</f>
        <v>0</v>
      </c>
      <c r="O363" s="2" t="str">
        <f>DESPESAS!E$2</f>
        <v>BANCO DO BRASIL</v>
      </c>
      <c r="P363" s="18"/>
      <c r="AA363" s="48">
        <f>CAZUL!C360</f>
        <v>0</v>
      </c>
    </row>
    <row r="364" spans="2:27" hidden="1" x14ac:dyDescent="0.25">
      <c r="B364" s="17" t="s">
        <v>88</v>
      </c>
      <c r="C364" s="18"/>
      <c r="D364" s="68"/>
      <c r="E364" s="2">
        <f>CAZUL!B348</f>
        <v>0</v>
      </c>
      <c r="F364" s="29">
        <f>CAZUL!N348</f>
        <v>0</v>
      </c>
      <c r="G364" s="18" t="str">
        <f>DESPESAS!D$2</f>
        <v>UPA DUQUE II</v>
      </c>
      <c r="H364" s="47" t="e">
        <f>VLOOKUP(I364,FORNECEDOR!$A$1:$B$898,2,FALSE)</f>
        <v>#N/A</v>
      </c>
      <c r="I364" s="50">
        <f>CAZUL!E361</f>
        <v>0</v>
      </c>
      <c r="J364" s="25" t="e">
        <f>VLOOKUP(AA364,DESPESAS!$A$2:$B$328,2,FALSE)</f>
        <v>#N/A</v>
      </c>
      <c r="K364" s="25" t="e">
        <f>VLOOKUP(AA364,DESPESAS!$A$2:$C$338,3,FALSE)</f>
        <v>#N/A</v>
      </c>
      <c r="L364" s="19">
        <f>CAZUL!F361</f>
        <v>0</v>
      </c>
      <c r="M364" s="44">
        <f>CAZUL!G361</f>
        <v>0</v>
      </c>
      <c r="N364" s="19">
        <f>CAZUL!H361</f>
        <v>0</v>
      </c>
      <c r="O364" s="2" t="str">
        <f>DESPESAS!E$2</f>
        <v>BANCO DO BRASIL</v>
      </c>
      <c r="P364" s="18"/>
      <c r="AA364" s="48">
        <f>CAZUL!C361</f>
        <v>0</v>
      </c>
    </row>
    <row r="365" spans="2:27" hidden="1" x14ac:dyDescent="0.25">
      <c r="B365" s="17" t="s">
        <v>88</v>
      </c>
      <c r="C365" s="18"/>
      <c r="D365" s="68"/>
      <c r="E365" s="2">
        <f>CAZUL!B349</f>
        <v>0</v>
      </c>
      <c r="F365" s="29">
        <f>CAZUL!N349</f>
        <v>0</v>
      </c>
      <c r="G365" s="18" t="str">
        <f>DESPESAS!D$2</f>
        <v>UPA DUQUE II</v>
      </c>
      <c r="H365" s="47" t="e">
        <f>VLOOKUP(I365,FORNECEDOR!$A$1:$B$898,2,FALSE)</f>
        <v>#N/A</v>
      </c>
      <c r="I365" s="50">
        <f>CAZUL!E362</f>
        <v>0</v>
      </c>
      <c r="J365" s="25" t="e">
        <f>VLOOKUP(AA365,DESPESAS!$A$2:$B$328,2,FALSE)</f>
        <v>#N/A</v>
      </c>
      <c r="K365" s="25" t="e">
        <f>VLOOKUP(AA365,DESPESAS!$A$2:$C$338,3,FALSE)</f>
        <v>#N/A</v>
      </c>
      <c r="L365" s="19">
        <f>CAZUL!F362</f>
        <v>0</v>
      </c>
      <c r="M365" s="44">
        <f>CAZUL!G362</f>
        <v>0</v>
      </c>
      <c r="N365" s="19">
        <f>CAZUL!H362</f>
        <v>0</v>
      </c>
      <c r="O365" s="2" t="str">
        <f>DESPESAS!E$2</f>
        <v>BANCO DO BRASIL</v>
      </c>
      <c r="P365" s="18"/>
      <c r="AA365" s="48">
        <f>CAZUL!C362</f>
        <v>0</v>
      </c>
    </row>
    <row r="366" spans="2:27" hidden="1" x14ac:dyDescent="0.25">
      <c r="B366" s="17" t="s">
        <v>88</v>
      </c>
      <c r="C366" s="18"/>
      <c r="D366" s="68"/>
      <c r="E366" s="2">
        <f>CAZUL!B350</f>
        <v>0</v>
      </c>
      <c r="F366" s="29">
        <f>CAZUL!N350</f>
        <v>0</v>
      </c>
      <c r="G366" s="18" t="str">
        <f>DESPESAS!D$2</f>
        <v>UPA DUQUE II</v>
      </c>
      <c r="H366" s="47" t="e">
        <f>VLOOKUP(I366,FORNECEDOR!$A$1:$B$898,2,FALSE)</f>
        <v>#N/A</v>
      </c>
      <c r="I366" s="50">
        <f>CAZUL!E363</f>
        <v>0</v>
      </c>
      <c r="J366" s="25" t="e">
        <f>VLOOKUP(AA366,DESPESAS!$A$2:$B$328,2,FALSE)</f>
        <v>#N/A</v>
      </c>
      <c r="K366" s="25" t="e">
        <f>VLOOKUP(AA366,DESPESAS!$A$2:$C$338,3,FALSE)</f>
        <v>#N/A</v>
      </c>
      <c r="L366" s="19">
        <f>CAZUL!F363</f>
        <v>0</v>
      </c>
      <c r="M366" s="44">
        <f>CAZUL!G363</f>
        <v>0</v>
      </c>
      <c r="N366" s="19">
        <f>CAZUL!H363</f>
        <v>0</v>
      </c>
      <c r="O366" s="2" t="str">
        <f>DESPESAS!E$2</f>
        <v>BANCO DO BRASIL</v>
      </c>
      <c r="P366" s="18"/>
      <c r="AA366" s="48">
        <f>CAZUL!C363</f>
        <v>0</v>
      </c>
    </row>
    <row r="367" spans="2:27" hidden="1" x14ac:dyDescent="0.25">
      <c r="B367" s="17" t="s">
        <v>88</v>
      </c>
      <c r="C367" s="18"/>
      <c r="D367" s="68"/>
      <c r="E367" s="2">
        <f>CAZUL!B351</f>
        <v>0</v>
      </c>
      <c r="F367" s="29">
        <f>CAZUL!N351</f>
        <v>0</v>
      </c>
      <c r="G367" s="18" t="str">
        <f>DESPESAS!D$2</f>
        <v>UPA DUQUE II</v>
      </c>
      <c r="H367" s="47" t="e">
        <f>VLOOKUP(I367,FORNECEDOR!$A$1:$B$898,2,FALSE)</f>
        <v>#N/A</v>
      </c>
      <c r="I367" s="50">
        <f>CAZUL!E364</f>
        <v>0</v>
      </c>
      <c r="J367" s="25" t="e">
        <f>VLOOKUP(AA367,DESPESAS!$A$2:$B$328,2,FALSE)</f>
        <v>#N/A</v>
      </c>
      <c r="K367" s="25" t="e">
        <f>VLOOKUP(AA367,DESPESAS!$A$2:$C$338,3,FALSE)</f>
        <v>#N/A</v>
      </c>
      <c r="L367" s="19">
        <f>CAZUL!F364</f>
        <v>0</v>
      </c>
      <c r="M367" s="44">
        <f>CAZUL!G364</f>
        <v>0</v>
      </c>
      <c r="N367" s="19">
        <f>CAZUL!H364</f>
        <v>0</v>
      </c>
      <c r="O367" s="2" t="str">
        <f>DESPESAS!E$2</f>
        <v>BANCO DO BRASIL</v>
      </c>
      <c r="P367" s="18"/>
      <c r="AA367" s="48">
        <f>CAZUL!C364</f>
        <v>0</v>
      </c>
    </row>
    <row r="368" spans="2:27" hidden="1" x14ac:dyDescent="0.25">
      <c r="B368" s="17" t="s">
        <v>88</v>
      </c>
      <c r="C368" s="18"/>
      <c r="D368" s="68"/>
      <c r="E368" s="2">
        <f>CAZUL!B352</f>
        <v>0</v>
      </c>
      <c r="F368" s="29">
        <f>CAZUL!N352</f>
        <v>0</v>
      </c>
      <c r="G368" s="18" t="str">
        <f>DESPESAS!D$2</f>
        <v>UPA DUQUE II</v>
      </c>
      <c r="H368" s="47" t="e">
        <f>VLOOKUP(I368,FORNECEDOR!$A$1:$B$898,2,FALSE)</f>
        <v>#N/A</v>
      </c>
      <c r="I368" s="50">
        <f>CAZUL!E365</f>
        <v>0</v>
      </c>
      <c r="J368" s="25" t="e">
        <f>VLOOKUP(AA368,DESPESAS!$A$2:$B$328,2,FALSE)</f>
        <v>#N/A</v>
      </c>
      <c r="K368" s="25" t="e">
        <f>VLOOKUP(AA368,DESPESAS!$A$2:$C$338,3,FALSE)</f>
        <v>#N/A</v>
      </c>
      <c r="L368" s="19">
        <f>CAZUL!F365</f>
        <v>0</v>
      </c>
      <c r="M368" s="44">
        <f>CAZUL!G365</f>
        <v>0</v>
      </c>
      <c r="N368" s="19">
        <f>CAZUL!H365</f>
        <v>0</v>
      </c>
      <c r="O368" s="2" t="str">
        <f>DESPESAS!E$2</f>
        <v>BANCO DO BRASIL</v>
      </c>
      <c r="P368" s="18"/>
      <c r="AA368" s="48">
        <f>CAZUL!C365</f>
        <v>0</v>
      </c>
    </row>
    <row r="369" spans="2:27" hidden="1" x14ac:dyDescent="0.25">
      <c r="B369" s="17" t="s">
        <v>88</v>
      </c>
      <c r="C369" s="18"/>
      <c r="D369" s="68"/>
      <c r="E369" s="2">
        <f>CAZUL!B353</f>
        <v>0</v>
      </c>
      <c r="F369" s="29">
        <f>CAZUL!N353</f>
        <v>0</v>
      </c>
      <c r="G369" s="18" t="str">
        <f>DESPESAS!D$2</f>
        <v>UPA DUQUE II</v>
      </c>
      <c r="H369" s="47" t="e">
        <f>VLOOKUP(I369,FORNECEDOR!$A$1:$B$898,2,FALSE)</f>
        <v>#N/A</v>
      </c>
      <c r="I369" s="50">
        <f>CAZUL!E366</f>
        <v>0</v>
      </c>
      <c r="J369" s="25" t="e">
        <f>VLOOKUP(AA369,DESPESAS!$A$2:$B$328,2,FALSE)</f>
        <v>#N/A</v>
      </c>
      <c r="K369" s="25" t="e">
        <f>VLOOKUP(AA369,DESPESAS!$A$2:$C$338,3,FALSE)</f>
        <v>#N/A</v>
      </c>
      <c r="L369" s="19">
        <f>CAZUL!F366</f>
        <v>0</v>
      </c>
      <c r="M369" s="44">
        <f>CAZUL!G366</f>
        <v>0</v>
      </c>
      <c r="N369" s="19">
        <f>CAZUL!H366</f>
        <v>0</v>
      </c>
      <c r="O369" s="2" t="str">
        <f>DESPESAS!E$2</f>
        <v>BANCO DO BRASIL</v>
      </c>
      <c r="P369" s="18"/>
      <c r="AA369" s="48">
        <f>CAZUL!C366</f>
        <v>0</v>
      </c>
    </row>
    <row r="370" spans="2:27" hidden="1" x14ac:dyDescent="0.25">
      <c r="B370" s="17" t="s">
        <v>88</v>
      </c>
      <c r="C370" s="18"/>
      <c r="D370" s="68"/>
      <c r="E370" s="2">
        <f>CAZUL!B354</f>
        <v>0</v>
      </c>
      <c r="F370" s="29">
        <f>CAZUL!N354</f>
        <v>0</v>
      </c>
      <c r="G370" s="18" t="str">
        <f>DESPESAS!D$2</f>
        <v>UPA DUQUE II</v>
      </c>
      <c r="H370" s="47" t="e">
        <f>VLOOKUP(I370,FORNECEDOR!$A$1:$B$898,2,FALSE)</f>
        <v>#N/A</v>
      </c>
      <c r="I370" s="50">
        <f>CAZUL!E367</f>
        <v>0</v>
      </c>
      <c r="J370" s="25" t="e">
        <f>VLOOKUP(AA370,DESPESAS!$A$2:$B$328,2,FALSE)</f>
        <v>#N/A</v>
      </c>
      <c r="K370" s="25" t="e">
        <f>VLOOKUP(AA370,DESPESAS!$A$2:$C$338,3,FALSE)</f>
        <v>#N/A</v>
      </c>
      <c r="L370" s="19">
        <f>CAZUL!F367</f>
        <v>0</v>
      </c>
      <c r="M370" s="44">
        <f>CAZUL!G367</f>
        <v>0</v>
      </c>
      <c r="N370" s="19">
        <f>CAZUL!H367</f>
        <v>0</v>
      </c>
      <c r="O370" s="2" t="str">
        <f>DESPESAS!E$2</f>
        <v>BANCO DO BRASIL</v>
      </c>
      <c r="P370" s="18"/>
      <c r="AA370" s="48">
        <f>CAZUL!C367</f>
        <v>0</v>
      </c>
    </row>
    <row r="371" spans="2:27" hidden="1" x14ac:dyDescent="0.25">
      <c r="B371" s="17" t="s">
        <v>88</v>
      </c>
      <c r="C371" s="18"/>
      <c r="D371" s="68"/>
      <c r="E371" s="2">
        <f>CAZUL!B355</f>
        <v>0</v>
      </c>
      <c r="F371" s="29">
        <f>CAZUL!N355</f>
        <v>0</v>
      </c>
      <c r="G371" s="18" t="str">
        <f>DESPESAS!D$2</f>
        <v>UPA DUQUE II</v>
      </c>
      <c r="H371" s="47" t="e">
        <f>VLOOKUP(I371,FORNECEDOR!$A$1:$B$898,2,FALSE)</f>
        <v>#N/A</v>
      </c>
      <c r="I371" s="50">
        <f>CAZUL!E368</f>
        <v>0</v>
      </c>
      <c r="J371" s="25" t="e">
        <f>VLOOKUP(AA371,DESPESAS!$A$2:$B$328,2,FALSE)</f>
        <v>#N/A</v>
      </c>
      <c r="K371" s="25" t="e">
        <f>VLOOKUP(AA371,DESPESAS!$A$2:$C$338,3,FALSE)</f>
        <v>#N/A</v>
      </c>
      <c r="L371" s="19">
        <f>CAZUL!F368</f>
        <v>0</v>
      </c>
      <c r="M371" s="44">
        <f>CAZUL!G368</f>
        <v>0</v>
      </c>
      <c r="N371" s="19">
        <f>CAZUL!H368</f>
        <v>0</v>
      </c>
      <c r="O371" s="2" t="str">
        <f>DESPESAS!E$2</f>
        <v>BANCO DO BRASIL</v>
      </c>
      <c r="P371" s="18"/>
      <c r="AA371" s="48">
        <f>CAZUL!C368</f>
        <v>0</v>
      </c>
    </row>
    <row r="372" spans="2:27" hidden="1" x14ac:dyDescent="0.25">
      <c r="B372" s="17" t="s">
        <v>88</v>
      </c>
      <c r="C372" s="18"/>
      <c r="D372" s="68"/>
      <c r="E372" s="2">
        <f>CAZUL!B356</f>
        <v>0</v>
      </c>
      <c r="F372" s="29">
        <f>CAZUL!N356</f>
        <v>0</v>
      </c>
      <c r="G372" s="18" t="str">
        <f>DESPESAS!D$2</f>
        <v>UPA DUQUE II</v>
      </c>
      <c r="H372" s="47" t="e">
        <f>VLOOKUP(I372,FORNECEDOR!$A$1:$B$898,2,FALSE)</f>
        <v>#N/A</v>
      </c>
      <c r="I372" s="50">
        <f>CAZUL!E369</f>
        <v>0</v>
      </c>
      <c r="J372" s="25" t="e">
        <f>VLOOKUP(AA372,DESPESAS!$A$2:$B$328,2,FALSE)</f>
        <v>#N/A</v>
      </c>
      <c r="K372" s="25" t="e">
        <f>VLOOKUP(AA372,DESPESAS!$A$2:$C$338,3,FALSE)</f>
        <v>#N/A</v>
      </c>
      <c r="L372" s="19">
        <f>CAZUL!F369</f>
        <v>0</v>
      </c>
      <c r="M372" s="44">
        <f>CAZUL!G369</f>
        <v>0</v>
      </c>
      <c r="N372" s="19">
        <f>CAZUL!H369</f>
        <v>0</v>
      </c>
      <c r="O372" s="2" t="str">
        <f>DESPESAS!E$2</f>
        <v>BANCO DO BRASIL</v>
      </c>
      <c r="P372" s="18"/>
      <c r="AA372" s="48">
        <f>CAZUL!C369</f>
        <v>0</v>
      </c>
    </row>
    <row r="373" spans="2:27" hidden="1" x14ac:dyDescent="0.25">
      <c r="B373" s="17" t="s">
        <v>88</v>
      </c>
      <c r="C373" s="18"/>
      <c r="D373" s="68"/>
      <c r="E373" s="2">
        <f>CAZUL!B357</f>
        <v>0</v>
      </c>
      <c r="F373" s="29">
        <f>CAZUL!N357</f>
        <v>0</v>
      </c>
      <c r="G373" s="18" t="str">
        <f>DESPESAS!D$2</f>
        <v>UPA DUQUE II</v>
      </c>
      <c r="H373" s="47" t="e">
        <f>VLOOKUP(I373,FORNECEDOR!$A$1:$B$898,2,FALSE)</f>
        <v>#N/A</v>
      </c>
      <c r="I373" s="50">
        <f>CAZUL!E370</f>
        <v>0</v>
      </c>
      <c r="J373" s="25" t="e">
        <f>VLOOKUP(AA373,DESPESAS!$A$2:$B$328,2,FALSE)</f>
        <v>#N/A</v>
      </c>
      <c r="K373" s="25" t="e">
        <f>VLOOKUP(AA373,DESPESAS!$A$2:$C$338,3,FALSE)</f>
        <v>#N/A</v>
      </c>
      <c r="L373" s="19">
        <f>CAZUL!F370</f>
        <v>0</v>
      </c>
      <c r="M373" s="44">
        <f>CAZUL!G370</f>
        <v>0</v>
      </c>
      <c r="N373" s="19">
        <f>CAZUL!H370</f>
        <v>0</v>
      </c>
      <c r="O373" s="2" t="str">
        <f>DESPESAS!E$2</f>
        <v>BANCO DO BRASIL</v>
      </c>
      <c r="P373" s="18"/>
      <c r="AA373" s="48">
        <f>CAZUL!C370</f>
        <v>0</v>
      </c>
    </row>
    <row r="374" spans="2:27" hidden="1" x14ac:dyDescent="0.25">
      <c r="B374" s="17" t="s">
        <v>88</v>
      </c>
      <c r="C374" s="18"/>
      <c r="D374" s="68"/>
      <c r="E374" s="2">
        <f>CAZUL!B358</f>
        <v>0</v>
      </c>
      <c r="F374" s="29">
        <f>CAZUL!N358</f>
        <v>0</v>
      </c>
      <c r="G374" s="18" t="str">
        <f>DESPESAS!D$2</f>
        <v>UPA DUQUE II</v>
      </c>
      <c r="H374" s="47" t="e">
        <f>VLOOKUP(I374,FORNECEDOR!$A$1:$B$898,2,FALSE)</f>
        <v>#N/A</v>
      </c>
      <c r="I374" s="50">
        <f>CAZUL!E371</f>
        <v>0</v>
      </c>
      <c r="J374" s="25" t="e">
        <f>VLOOKUP(AA374,DESPESAS!$A$2:$B$328,2,FALSE)</f>
        <v>#N/A</v>
      </c>
      <c r="K374" s="25" t="e">
        <f>VLOOKUP(AA374,DESPESAS!$A$2:$C$338,3,FALSE)</f>
        <v>#N/A</v>
      </c>
      <c r="L374" s="19">
        <f>CAZUL!F371</f>
        <v>0</v>
      </c>
      <c r="M374" s="44">
        <f>CAZUL!G371</f>
        <v>0</v>
      </c>
      <c r="N374" s="19">
        <f>CAZUL!H371</f>
        <v>0</v>
      </c>
      <c r="O374" s="2" t="str">
        <f>DESPESAS!E$2</f>
        <v>BANCO DO BRASIL</v>
      </c>
      <c r="P374" s="18"/>
      <c r="AA374" s="48">
        <f>CAZUL!C371</f>
        <v>0</v>
      </c>
    </row>
    <row r="375" spans="2:27" hidden="1" x14ac:dyDescent="0.25">
      <c r="B375" s="17" t="s">
        <v>88</v>
      </c>
      <c r="C375" s="18"/>
      <c r="D375" s="68"/>
      <c r="E375" s="2">
        <f>CAZUL!B359</f>
        <v>0</v>
      </c>
      <c r="F375" s="29">
        <f>CAZUL!N359</f>
        <v>0</v>
      </c>
      <c r="G375" s="18" t="str">
        <f>DESPESAS!D$2</f>
        <v>UPA DUQUE II</v>
      </c>
      <c r="H375" s="47" t="e">
        <f>VLOOKUP(I375,FORNECEDOR!$A$1:$B$898,2,FALSE)</f>
        <v>#N/A</v>
      </c>
      <c r="I375" s="50">
        <f>CAZUL!E372</f>
        <v>0</v>
      </c>
      <c r="J375" s="25" t="e">
        <f>VLOOKUP(AA375,DESPESAS!$A$2:$B$328,2,FALSE)</f>
        <v>#N/A</v>
      </c>
      <c r="K375" s="25" t="e">
        <f>VLOOKUP(AA375,DESPESAS!$A$2:$C$338,3,FALSE)</f>
        <v>#N/A</v>
      </c>
      <c r="L375" s="19">
        <f>CAZUL!F372</f>
        <v>0</v>
      </c>
      <c r="M375" s="44">
        <f>CAZUL!G372</f>
        <v>0</v>
      </c>
      <c r="N375" s="19">
        <f>CAZUL!H372</f>
        <v>0</v>
      </c>
      <c r="O375" s="2" t="str">
        <f>DESPESAS!E$2</f>
        <v>BANCO DO BRASIL</v>
      </c>
      <c r="P375" s="18"/>
      <c r="AA375" s="48">
        <f>CAZUL!C372</f>
        <v>0</v>
      </c>
    </row>
    <row r="376" spans="2:27" hidden="1" x14ac:dyDescent="0.25">
      <c r="B376" s="17" t="s">
        <v>88</v>
      </c>
      <c r="C376" s="18"/>
      <c r="D376" s="68"/>
      <c r="E376" s="2">
        <f>CAZUL!B360</f>
        <v>0</v>
      </c>
      <c r="F376" s="29">
        <f>CAZUL!N360</f>
        <v>0</v>
      </c>
      <c r="G376" s="18" t="str">
        <f>DESPESAS!D$2</f>
        <v>UPA DUQUE II</v>
      </c>
      <c r="H376" s="47" t="e">
        <f>VLOOKUP(I376,FORNECEDOR!$A$1:$B$898,2,FALSE)</f>
        <v>#N/A</v>
      </c>
      <c r="I376" s="50">
        <f>CAZUL!E373</f>
        <v>0</v>
      </c>
      <c r="J376" s="25" t="e">
        <f>VLOOKUP(AA376,DESPESAS!$A$2:$B$328,2,FALSE)</f>
        <v>#N/A</v>
      </c>
      <c r="K376" s="25" t="e">
        <f>VLOOKUP(AA376,DESPESAS!$A$2:$C$338,3,FALSE)</f>
        <v>#N/A</v>
      </c>
      <c r="L376" s="19">
        <f>CAZUL!F373</f>
        <v>0</v>
      </c>
      <c r="M376" s="44">
        <f>CAZUL!G373</f>
        <v>0</v>
      </c>
      <c r="N376" s="19">
        <f>CAZUL!H373</f>
        <v>0</v>
      </c>
      <c r="O376" s="2" t="str">
        <f>DESPESAS!E$2</f>
        <v>BANCO DO BRASIL</v>
      </c>
      <c r="P376" s="18"/>
      <c r="AA376" s="48">
        <f>CAZUL!C373</f>
        <v>0</v>
      </c>
    </row>
    <row r="377" spans="2:27" hidden="1" x14ac:dyDescent="0.25">
      <c r="B377" s="17" t="s">
        <v>88</v>
      </c>
      <c r="C377" s="18"/>
      <c r="D377" s="68"/>
      <c r="E377" s="2">
        <f>CAZUL!B361</f>
        <v>0</v>
      </c>
      <c r="F377" s="29">
        <f>CAZUL!N361</f>
        <v>0</v>
      </c>
      <c r="G377" s="18" t="str">
        <f>DESPESAS!D$2</f>
        <v>UPA DUQUE II</v>
      </c>
      <c r="H377" s="47" t="e">
        <f>VLOOKUP(I377,FORNECEDOR!$A$1:$B$898,2,FALSE)</f>
        <v>#N/A</v>
      </c>
      <c r="I377" s="50">
        <f>CAZUL!E374</f>
        <v>0</v>
      </c>
      <c r="J377" s="25" t="e">
        <f>VLOOKUP(AA377,DESPESAS!$A$2:$B$328,2,FALSE)</f>
        <v>#N/A</v>
      </c>
      <c r="K377" s="25" t="e">
        <f>VLOOKUP(AA377,DESPESAS!$A$2:$C$338,3,FALSE)</f>
        <v>#N/A</v>
      </c>
      <c r="L377" s="19">
        <f>CAZUL!F374</f>
        <v>0</v>
      </c>
      <c r="M377" s="44">
        <f>CAZUL!G374</f>
        <v>0</v>
      </c>
      <c r="N377" s="19">
        <f>CAZUL!H374</f>
        <v>0</v>
      </c>
      <c r="O377" s="2" t="str">
        <f>DESPESAS!E$2</f>
        <v>BANCO DO BRASIL</v>
      </c>
      <c r="P377" s="18"/>
      <c r="AA377" s="48">
        <f>CAZUL!C374</f>
        <v>0</v>
      </c>
    </row>
    <row r="378" spans="2:27" hidden="1" x14ac:dyDescent="0.25">
      <c r="B378" s="17" t="s">
        <v>88</v>
      </c>
      <c r="C378" s="18"/>
      <c r="D378" s="68"/>
      <c r="E378" s="2">
        <f>CAZUL!B362</f>
        <v>0</v>
      </c>
      <c r="F378" s="29">
        <f>CAZUL!N362</f>
        <v>0</v>
      </c>
      <c r="G378" s="18" t="str">
        <f>DESPESAS!D$2</f>
        <v>UPA DUQUE II</v>
      </c>
      <c r="H378" s="47" t="e">
        <f>VLOOKUP(I378,FORNECEDOR!$A$1:$B$898,2,FALSE)</f>
        <v>#N/A</v>
      </c>
      <c r="I378" s="50">
        <f>CAZUL!E375</f>
        <v>0</v>
      </c>
      <c r="J378" s="25" t="e">
        <f>VLOOKUP(AA378,DESPESAS!$A$2:$B$328,2,FALSE)</f>
        <v>#N/A</v>
      </c>
      <c r="K378" s="25" t="e">
        <f>VLOOKUP(AA378,DESPESAS!$A$2:$C$338,3,FALSE)</f>
        <v>#N/A</v>
      </c>
      <c r="L378" s="19">
        <f>CAZUL!F375</f>
        <v>0</v>
      </c>
      <c r="M378" s="44">
        <f>CAZUL!G375</f>
        <v>0</v>
      </c>
      <c r="N378" s="19">
        <f>CAZUL!H375</f>
        <v>0</v>
      </c>
      <c r="O378" s="2" t="str">
        <f>DESPESAS!E$2</f>
        <v>BANCO DO BRASIL</v>
      </c>
      <c r="P378" s="18"/>
      <c r="AA378" s="48">
        <f>CAZUL!C375</f>
        <v>0</v>
      </c>
    </row>
    <row r="379" spans="2:27" hidden="1" x14ac:dyDescent="0.25">
      <c r="B379" s="17" t="s">
        <v>88</v>
      </c>
      <c r="C379" s="18"/>
      <c r="D379" s="68"/>
      <c r="E379" s="2">
        <f>CAZUL!B363</f>
        <v>0</v>
      </c>
      <c r="F379" s="29">
        <f>CAZUL!N363</f>
        <v>0</v>
      </c>
      <c r="G379" s="18" t="str">
        <f>DESPESAS!D$2</f>
        <v>UPA DUQUE II</v>
      </c>
      <c r="H379" s="47" t="e">
        <f>VLOOKUP(I379,FORNECEDOR!$A$1:$B$898,2,FALSE)</f>
        <v>#N/A</v>
      </c>
      <c r="I379" s="50">
        <f>CAZUL!E376</f>
        <v>0</v>
      </c>
      <c r="J379" s="25" t="e">
        <f>VLOOKUP(AA379,DESPESAS!$A$2:$B$328,2,FALSE)</f>
        <v>#N/A</v>
      </c>
      <c r="K379" s="25" t="e">
        <f>VLOOKUP(AA379,DESPESAS!$A$2:$C$338,3,FALSE)</f>
        <v>#N/A</v>
      </c>
      <c r="L379" s="19">
        <f>CAZUL!F376</f>
        <v>0</v>
      </c>
      <c r="M379" s="44">
        <f>CAZUL!G376</f>
        <v>0</v>
      </c>
      <c r="N379" s="19">
        <f>CAZUL!H376</f>
        <v>0</v>
      </c>
      <c r="O379" s="2" t="str">
        <f>DESPESAS!E$2</f>
        <v>BANCO DO BRASIL</v>
      </c>
      <c r="P379" s="18"/>
      <c r="AA379" s="48">
        <f>CAZUL!C376</f>
        <v>0</v>
      </c>
    </row>
    <row r="380" spans="2:27" hidden="1" x14ac:dyDescent="0.25">
      <c r="B380" s="17" t="s">
        <v>88</v>
      </c>
      <c r="C380" s="18"/>
      <c r="D380" s="68"/>
      <c r="E380" s="2">
        <f>CAZUL!B364</f>
        <v>0</v>
      </c>
      <c r="F380" s="29">
        <f>CAZUL!N364</f>
        <v>0</v>
      </c>
      <c r="G380" s="18" t="str">
        <f>DESPESAS!D$2</f>
        <v>UPA DUQUE II</v>
      </c>
      <c r="H380" s="47" t="e">
        <f>VLOOKUP(I380,FORNECEDOR!$A$1:$B$898,2,FALSE)</f>
        <v>#N/A</v>
      </c>
      <c r="I380" s="50">
        <f>CAZUL!E377</f>
        <v>0</v>
      </c>
      <c r="J380" s="25" t="e">
        <f>VLOOKUP(AA380,DESPESAS!$A$2:$B$328,2,FALSE)</f>
        <v>#N/A</v>
      </c>
      <c r="K380" s="25" t="e">
        <f>VLOOKUP(AA380,DESPESAS!$A$2:$C$338,3,FALSE)</f>
        <v>#N/A</v>
      </c>
      <c r="L380" s="19">
        <f>CAZUL!F377</f>
        <v>0</v>
      </c>
      <c r="M380" s="44">
        <f>CAZUL!G377</f>
        <v>0</v>
      </c>
      <c r="N380" s="19">
        <f>CAZUL!H377</f>
        <v>0</v>
      </c>
      <c r="O380" s="2" t="str">
        <f>DESPESAS!E$2</f>
        <v>BANCO DO BRASIL</v>
      </c>
      <c r="P380" s="18"/>
      <c r="AA380" s="48">
        <f>CAZUL!C377</f>
        <v>0</v>
      </c>
    </row>
    <row r="381" spans="2:27" hidden="1" x14ac:dyDescent="0.25">
      <c r="B381" s="17" t="s">
        <v>88</v>
      </c>
      <c r="C381" s="18"/>
      <c r="D381" s="68"/>
      <c r="E381" s="2">
        <f>CAZUL!B365</f>
        <v>0</v>
      </c>
      <c r="F381" s="29">
        <f>CAZUL!N365</f>
        <v>0</v>
      </c>
      <c r="G381" s="18" t="str">
        <f>DESPESAS!D$2</f>
        <v>UPA DUQUE II</v>
      </c>
      <c r="H381" s="47" t="e">
        <f>VLOOKUP(I381,FORNECEDOR!$A$1:$B$898,2,FALSE)</f>
        <v>#N/A</v>
      </c>
      <c r="I381" s="50">
        <f>CAZUL!E378</f>
        <v>0</v>
      </c>
      <c r="J381" s="25" t="e">
        <f>VLOOKUP(AA381,DESPESAS!$A$2:$B$328,2,FALSE)</f>
        <v>#N/A</v>
      </c>
      <c r="K381" s="25" t="e">
        <f>VLOOKUP(AA381,DESPESAS!$A$2:$C$338,3,FALSE)</f>
        <v>#N/A</v>
      </c>
      <c r="L381" s="19">
        <f>CAZUL!F378</f>
        <v>0</v>
      </c>
      <c r="M381" s="44">
        <f>CAZUL!G378</f>
        <v>0</v>
      </c>
      <c r="N381" s="19">
        <f>CAZUL!H378</f>
        <v>0</v>
      </c>
      <c r="O381" s="2" t="str">
        <f>DESPESAS!E$2</f>
        <v>BANCO DO BRASIL</v>
      </c>
      <c r="P381" s="18"/>
      <c r="AA381" s="48">
        <f>CAZUL!C378</f>
        <v>0</v>
      </c>
    </row>
    <row r="382" spans="2:27" hidden="1" x14ac:dyDescent="0.25">
      <c r="B382" s="17" t="s">
        <v>88</v>
      </c>
      <c r="C382" s="18"/>
      <c r="D382" s="68"/>
      <c r="E382" s="2">
        <f>CAZUL!B366</f>
        <v>0</v>
      </c>
      <c r="F382" s="29">
        <f>CAZUL!N366</f>
        <v>0</v>
      </c>
      <c r="G382" s="18" t="str">
        <f>DESPESAS!D$2</f>
        <v>UPA DUQUE II</v>
      </c>
      <c r="H382" s="47" t="e">
        <f>VLOOKUP(I382,FORNECEDOR!$A$1:$B$898,2,FALSE)</f>
        <v>#N/A</v>
      </c>
      <c r="I382" s="50">
        <f>CAZUL!E379</f>
        <v>0</v>
      </c>
      <c r="J382" s="25" t="e">
        <f>VLOOKUP(AA382,DESPESAS!$A$2:$B$328,2,FALSE)</f>
        <v>#N/A</v>
      </c>
      <c r="K382" s="25" t="e">
        <f>VLOOKUP(AA382,DESPESAS!$A$2:$C$338,3,FALSE)</f>
        <v>#N/A</v>
      </c>
      <c r="L382" s="19">
        <f>CAZUL!F379</f>
        <v>0</v>
      </c>
      <c r="M382" s="44">
        <f>CAZUL!G379</f>
        <v>0</v>
      </c>
      <c r="N382" s="19">
        <f>CAZUL!H379</f>
        <v>0</v>
      </c>
      <c r="O382" s="2" t="str">
        <f>DESPESAS!E$2</f>
        <v>BANCO DO BRASIL</v>
      </c>
      <c r="P382" s="18"/>
      <c r="AA382" s="48">
        <f>CAZUL!C379</f>
        <v>0</v>
      </c>
    </row>
    <row r="383" spans="2:27" hidden="1" x14ac:dyDescent="0.25">
      <c r="B383" s="17" t="s">
        <v>88</v>
      </c>
      <c r="C383" s="18"/>
      <c r="D383" s="68"/>
      <c r="E383" s="2">
        <f>CAZUL!B367</f>
        <v>0</v>
      </c>
      <c r="F383" s="29">
        <f>CAZUL!N367</f>
        <v>0</v>
      </c>
      <c r="G383" s="18" t="str">
        <f>DESPESAS!D$2</f>
        <v>UPA DUQUE II</v>
      </c>
      <c r="H383" s="47" t="e">
        <f>VLOOKUP(I383,FORNECEDOR!$A$1:$B$898,2,FALSE)</f>
        <v>#N/A</v>
      </c>
      <c r="I383" s="50">
        <f>CAZUL!E380</f>
        <v>0</v>
      </c>
      <c r="J383" s="25" t="e">
        <f>VLOOKUP(AA383,DESPESAS!$A$2:$B$328,2,FALSE)</f>
        <v>#N/A</v>
      </c>
      <c r="K383" s="25" t="e">
        <f>VLOOKUP(AA383,DESPESAS!$A$2:$C$338,3,FALSE)</f>
        <v>#N/A</v>
      </c>
      <c r="L383" s="19">
        <f>CAZUL!F380</f>
        <v>0</v>
      </c>
      <c r="M383" s="44">
        <f>CAZUL!G380</f>
        <v>0</v>
      </c>
      <c r="N383" s="19">
        <f>CAZUL!H380</f>
        <v>0</v>
      </c>
      <c r="O383" s="2" t="str">
        <f>DESPESAS!E$2</f>
        <v>BANCO DO BRASIL</v>
      </c>
      <c r="P383" s="18"/>
      <c r="AA383" s="48">
        <f>CAZUL!C380</f>
        <v>0</v>
      </c>
    </row>
    <row r="384" spans="2:27" hidden="1" x14ac:dyDescent="0.25">
      <c r="B384" s="17" t="s">
        <v>88</v>
      </c>
      <c r="C384" s="18"/>
      <c r="D384" s="68"/>
      <c r="E384" s="2">
        <f>CAZUL!B368</f>
        <v>0</v>
      </c>
      <c r="F384" s="29">
        <f>CAZUL!N368</f>
        <v>0</v>
      </c>
      <c r="G384" s="18" t="str">
        <f>DESPESAS!D$2</f>
        <v>UPA DUQUE II</v>
      </c>
      <c r="H384" s="47" t="e">
        <f>VLOOKUP(I384,FORNECEDOR!$A$1:$B$898,2,FALSE)</f>
        <v>#N/A</v>
      </c>
      <c r="I384" s="50">
        <f>CAZUL!E381</f>
        <v>0</v>
      </c>
      <c r="J384" s="25" t="e">
        <f>VLOOKUP(AA384,DESPESAS!$A$2:$B$328,2,FALSE)</f>
        <v>#N/A</v>
      </c>
      <c r="K384" s="25" t="e">
        <f>VLOOKUP(AA384,DESPESAS!$A$2:$C$338,3,FALSE)</f>
        <v>#N/A</v>
      </c>
      <c r="L384" s="19">
        <f>CAZUL!F381</f>
        <v>0</v>
      </c>
      <c r="M384" s="44">
        <f>CAZUL!G381</f>
        <v>0</v>
      </c>
      <c r="N384" s="19">
        <f>CAZUL!H381</f>
        <v>0</v>
      </c>
      <c r="O384" s="2" t="str">
        <f>DESPESAS!E$2</f>
        <v>BANCO DO BRASIL</v>
      </c>
      <c r="P384" s="18"/>
      <c r="AA384" s="48">
        <f>CAZUL!C381</f>
        <v>0</v>
      </c>
    </row>
    <row r="385" spans="2:27" hidden="1" x14ac:dyDescent="0.25">
      <c r="B385" s="17" t="s">
        <v>88</v>
      </c>
      <c r="C385" s="18"/>
      <c r="D385" s="68"/>
      <c r="E385" s="2">
        <f>CAZUL!B369</f>
        <v>0</v>
      </c>
      <c r="F385" s="29">
        <f>CAZUL!N369</f>
        <v>0</v>
      </c>
      <c r="G385" s="18" t="str">
        <f>DESPESAS!D$2</f>
        <v>UPA DUQUE II</v>
      </c>
      <c r="H385" s="47" t="e">
        <f>VLOOKUP(I385,FORNECEDOR!$A$1:$B$898,2,FALSE)</f>
        <v>#N/A</v>
      </c>
      <c r="I385" s="50">
        <f>CAZUL!E382</f>
        <v>0</v>
      </c>
      <c r="J385" s="25" t="e">
        <f>VLOOKUP(AA385,DESPESAS!$A$2:$B$328,2,FALSE)</f>
        <v>#N/A</v>
      </c>
      <c r="K385" s="25" t="e">
        <f>VLOOKUP(AA385,DESPESAS!$A$2:$C$338,3,FALSE)</f>
        <v>#N/A</v>
      </c>
      <c r="L385" s="19">
        <f>CAZUL!F382</f>
        <v>0</v>
      </c>
      <c r="M385" s="44">
        <f>CAZUL!G382</f>
        <v>0</v>
      </c>
      <c r="N385" s="19">
        <f>CAZUL!H382</f>
        <v>0</v>
      </c>
      <c r="O385" s="2" t="str">
        <f>DESPESAS!E$2</f>
        <v>BANCO DO BRASIL</v>
      </c>
      <c r="P385" s="18"/>
      <c r="AA385" s="48">
        <f>CAZUL!C382</f>
        <v>0</v>
      </c>
    </row>
    <row r="386" spans="2:27" hidden="1" x14ac:dyDescent="0.25">
      <c r="B386" s="17" t="s">
        <v>88</v>
      </c>
      <c r="C386" s="18"/>
      <c r="D386" s="68"/>
      <c r="E386" s="2">
        <f>CAZUL!B370</f>
        <v>0</v>
      </c>
      <c r="F386" s="29">
        <f>CAZUL!N370</f>
        <v>0</v>
      </c>
      <c r="G386" s="18" t="str">
        <f>DESPESAS!D$2</f>
        <v>UPA DUQUE II</v>
      </c>
      <c r="H386" s="47" t="e">
        <f>VLOOKUP(I386,FORNECEDOR!$A$1:$B$898,2,FALSE)</f>
        <v>#N/A</v>
      </c>
      <c r="I386" s="50">
        <f>CAZUL!E383</f>
        <v>0</v>
      </c>
      <c r="J386" s="25" t="e">
        <f>VLOOKUP(AA386,DESPESAS!$A$2:$B$328,2,FALSE)</f>
        <v>#N/A</v>
      </c>
      <c r="K386" s="25" t="e">
        <f>VLOOKUP(AA386,DESPESAS!$A$2:$C$338,3,FALSE)</f>
        <v>#N/A</v>
      </c>
      <c r="L386" s="19">
        <f>CAZUL!F383</f>
        <v>0</v>
      </c>
      <c r="M386" s="44">
        <f>CAZUL!G383</f>
        <v>0</v>
      </c>
      <c r="N386" s="19">
        <f>CAZUL!H383</f>
        <v>0</v>
      </c>
      <c r="O386" s="2" t="str">
        <f>DESPESAS!E$2</f>
        <v>BANCO DO BRASIL</v>
      </c>
      <c r="P386" s="18"/>
      <c r="AA386" s="48">
        <f>CAZUL!C383</f>
        <v>0</v>
      </c>
    </row>
    <row r="387" spans="2:27" hidden="1" x14ac:dyDescent="0.25">
      <c r="B387" s="17" t="s">
        <v>88</v>
      </c>
      <c r="C387" s="18"/>
      <c r="D387" s="68"/>
      <c r="E387" s="2">
        <f>CAZUL!B371</f>
        <v>0</v>
      </c>
      <c r="F387" s="29">
        <f>CAZUL!N371</f>
        <v>0</v>
      </c>
      <c r="G387" s="18" t="str">
        <f>DESPESAS!D$2</f>
        <v>UPA DUQUE II</v>
      </c>
      <c r="H387" s="47" t="e">
        <f>VLOOKUP(I387,FORNECEDOR!$A$1:$B$898,2,FALSE)</f>
        <v>#N/A</v>
      </c>
      <c r="I387" s="50">
        <f>CAZUL!E384</f>
        <v>0</v>
      </c>
      <c r="J387" s="25" t="e">
        <f>VLOOKUP(AA387,DESPESAS!$A$2:$B$328,2,FALSE)</f>
        <v>#N/A</v>
      </c>
      <c r="K387" s="25" t="e">
        <f>VLOOKUP(AA387,DESPESAS!$A$2:$C$338,3,FALSE)</f>
        <v>#N/A</v>
      </c>
      <c r="L387" s="19">
        <f>CAZUL!F384</f>
        <v>0</v>
      </c>
      <c r="M387" s="44">
        <f>CAZUL!G384</f>
        <v>0</v>
      </c>
      <c r="N387" s="19">
        <f>CAZUL!H384</f>
        <v>0</v>
      </c>
      <c r="O387" s="2" t="str">
        <f>DESPESAS!E$2</f>
        <v>BANCO DO BRASIL</v>
      </c>
      <c r="P387" s="18"/>
      <c r="AA387" s="48">
        <f>CAZUL!C384</f>
        <v>0</v>
      </c>
    </row>
    <row r="388" spans="2:27" hidden="1" x14ac:dyDescent="0.25">
      <c r="B388" s="17" t="s">
        <v>88</v>
      </c>
      <c r="C388" s="18"/>
      <c r="D388" s="68"/>
      <c r="E388" s="2">
        <f>CAZUL!B372</f>
        <v>0</v>
      </c>
      <c r="F388" s="29">
        <f>CAZUL!N372</f>
        <v>0</v>
      </c>
      <c r="G388" s="18" t="str">
        <f>DESPESAS!D$2</f>
        <v>UPA DUQUE II</v>
      </c>
      <c r="H388" s="47" t="e">
        <f>VLOOKUP(I388,FORNECEDOR!$A$1:$B$898,2,FALSE)</f>
        <v>#N/A</v>
      </c>
      <c r="I388" s="50">
        <f>CAZUL!E385</f>
        <v>0</v>
      </c>
      <c r="J388" s="25" t="e">
        <f>VLOOKUP(AA388,DESPESAS!$A$2:$B$328,2,FALSE)</f>
        <v>#N/A</v>
      </c>
      <c r="K388" s="25" t="e">
        <f>VLOOKUP(AA388,DESPESAS!$A$2:$C$338,3,FALSE)</f>
        <v>#N/A</v>
      </c>
      <c r="L388" s="19">
        <f>CAZUL!F385</f>
        <v>0</v>
      </c>
      <c r="M388" s="44">
        <f>CAZUL!G385</f>
        <v>0</v>
      </c>
      <c r="N388" s="19">
        <f>CAZUL!H385</f>
        <v>0</v>
      </c>
      <c r="O388" s="2" t="str">
        <f>DESPESAS!E$2</f>
        <v>BANCO DO BRASIL</v>
      </c>
      <c r="P388" s="18"/>
      <c r="AA388" s="48">
        <f>CAZUL!C385</f>
        <v>0</v>
      </c>
    </row>
    <row r="389" spans="2:27" hidden="1" x14ac:dyDescent="0.25">
      <c r="B389" s="17" t="s">
        <v>88</v>
      </c>
      <c r="C389" s="18"/>
      <c r="D389" s="68"/>
      <c r="E389" s="2">
        <f>CAZUL!B373</f>
        <v>0</v>
      </c>
      <c r="F389" s="29">
        <f>CAZUL!N373</f>
        <v>0</v>
      </c>
      <c r="G389" s="18" t="str">
        <f>DESPESAS!D$2</f>
        <v>UPA DUQUE II</v>
      </c>
      <c r="H389" s="47" t="e">
        <f>VLOOKUP(I389,FORNECEDOR!$A$1:$B$898,2,FALSE)</f>
        <v>#N/A</v>
      </c>
      <c r="I389" s="50">
        <f>CAZUL!E386</f>
        <v>0</v>
      </c>
      <c r="J389" s="25" t="e">
        <f>VLOOKUP(AA389,DESPESAS!$A$2:$B$328,2,FALSE)</f>
        <v>#N/A</v>
      </c>
      <c r="K389" s="25" t="e">
        <f>VLOOKUP(AA389,DESPESAS!$A$2:$C$338,3,FALSE)</f>
        <v>#N/A</v>
      </c>
      <c r="L389" s="19">
        <f>CAZUL!F386</f>
        <v>0</v>
      </c>
      <c r="M389" s="44">
        <f>CAZUL!G386</f>
        <v>0</v>
      </c>
      <c r="N389" s="19">
        <f>CAZUL!H386</f>
        <v>0</v>
      </c>
      <c r="O389" s="2" t="str">
        <f>DESPESAS!E$2</f>
        <v>BANCO DO BRASIL</v>
      </c>
      <c r="P389" s="18"/>
      <c r="AA389" s="48">
        <f>CAZUL!C386</f>
        <v>0</v>
      </c>
    </row>
    <row r="390" spans="2:27" hidden="1" x14ac:dyDescent="0.25">
      <c r="B390" s="17" t="s">
        <v>88</v>
      </c>
      <c r="C390" s="18"/>
      <c r="D390" s="68"/>
      <c r="E390" s="2">
        <f>CAZUL!B374</f>
        <v>0</v>
      </c>
      <c r="F390" s="29">
        <f>CAZUL!N374</f>
        <v>0</v>
      </c>
      <c r="G390" s="18" t="str">
        <f>DESPESAS!D$2</f>
        <v>UPA DUQUE II</v>
      </c>
      <c r="H390" s="47" t="e">
        <f>VLOOKUP(I390,FORNECEDOR!$A$1:$B$898,2,FALSE)</f>
        <v>#N/A</v>
      </c>
      <c r="I390" s="50">
        <f>CAZUL!E387</f>
        <v>0</v>
      </c>
      <c r="J390" s="25" t="e">
        <f>VLOOKUP(AA390,DESPESAS!$A$2:$B$328,2,FALSE)</f>
        <v>#N/A</v>
      </c>
      <c r="K390" s="25" t="e">
        <f>VLOOKUP(AA390,DESPESAS!$A$2:$C$338,3,FALSE)</f>
        <v>#N/A</v>
      </c>
      <c r="L390" s="19">
        <f>CAZUL!F387</f>
        <v>0</v>
      </c>
      <c r="M390" s="44">
        <f>CAZUL!G387</f>
        <v>0</v>
      </c>
      <c r="N390" s="19">
        <f>CAZUL!H387</f>
        <v>0</v>
      </c>
      <c r="O390" s="2" t="str">
        <f>DESPESAS!E$2</f>
        <v>BANCO DO BRASIL</v>
      </c>
      <c r="P390" s="18"/>
      <c r="AA390" s="48">
        <f>CAZUL!C387</f>
        <v>0</v>
      </c>
    </row>
    <row r="391" spans="2:27" hidden="1" x14ac:dyDescent="0.25">
      <c r="B391" s="17" t="s">
        <v>88</v>
      </c>
      <c r="C391" s="18"/>
      <c r="D391" s="68"/>
      <c r="E391" s="2">
        <f>CAZUL!B375</f>
        <v>0</v>
      </c>
      <c r="F391" s="29">
        <f>CAZUL!N375</f>
        <v>0</v>
      </c>
      <c r="G391" s="18" t="str">
        <f>DESPESAS!D$2</f>
        <v>UPA DUQUE II</v>
      </c>
      <c r="H391" s="47" t="e">
        <f>VLOOKUP(I391,FORNECEDOR!$A$1:$B$898,2,FALSE)</f>
        <v>#N/A</v>
      </c>
      <c r="I391" s="50">
        <f>CAZUL!E388</f>
        <v>0</v>
      </c>
      <c r="J391" s="25" t="e">
        <f>VLOOKUP(AA391,DESPESAS!$A$2:$B$328,2,FALSE)</f>
        <v>#N/A</v>
      </c>
      <c r="K391" s="25" t="e">
        <f>VLOOKUP(AA391,DESPESAS!$A$2:$C$338,3,FALSE)</f>
        <v>#N/A</v>
      </c>
      <c r="L391" s="19">
        <f>CAZUL!F388</f>
        <v>0</v>
      </c>
      <c r="M391" s="44">
        <f>CAZUL!G388</f>
        <v>0</v>
      </c>
      <c r="N391" s="19">
        <f>CAZUL!H388</f>
        <v>0</v>
      </c>
      <c r="O391" s="2" t="str">
        <f>DESPESAS!E$2</f>
        <v>BANCO DO BRASIL</v>
      </c>
      <c r="P391" s="18"/>
      <c r="AA391" s="48">
        <f>CAZUL!C388</f>
        <v>0</v>
      </c>
    </row>
    <row r="392" spans="2:27" hidden="1" x14ac:dyDescent="0.25">
      <c r="B392" s="17" t="s">
        <v>88</v>
      </c>
      <c r="C392" s="18"/>
      <c r="D392" s="68"/>
      <c r="E392" s="2">
        <f>CAZUL!B376</f>
        <v>0</v>
      </c>
      <c r="F392" s="29">
        <f>CAZUL!N376</f>
        <v>0</v>
      </c>
      <c r="G392" s="18" t="str">
        <f>DESPESAS!D$2</f>
        <v>UPA DUQUE II</v>
      </c>
      <c r="H392" s="47" t="e">
        <f>VLOOKUP(I392,FORNECEDOR!$A$1:$B$898,2,FALSE)</f>
        <v>#N/A</v>
      </c>
      <c r="I392" s="50">
        <f>CAZUL!E389</f>
        <v>0</v>
      </c>
      <c r="J392" s="25" t="e">
        <f>VLOOKUP(AA392,DESPESAS!$A$2:$B$328,2,FALSE)</f>
        <v>#N/A</v>
      </c>
      <c r="K392" s="25" t="e">
        <f>VLOOKUP(AA392,DESPESAS!$A$2:$C$338,3,FALSE)</f>
        <v>#N/A</v>
      </c>
      <c r="L392" s="19">
        <f>CAZUL!F389</f>
        <v>0</v>
      </c>
      <c r="M392" s="44">
        <f>CAZUL!G389</f>
        <v>0</v>
      </c>
      <c r="N392" s="19">
        <f>CAZUL!H389</f>
        <v>0</v>
      </c>
      <c r="O392" s="2" t="str">
        <f>DESPESAS!E$2</f>
        <v>BANCO DO BRASIL</v>
      </c>
      <c r="P392" s="18"/>
      <c r="AA392" s="48">
        <f>CAZUL!C389</f>
        <v>0</v>
      </c>
    </row>
    <row r="393" spans="2:27" hidden="1" x14ac:dyDescent="0.25">
      <c r="B393" s="17" t="s">
        <v>88</v>
      </c>
      <c r="C393" s="18"/>
      <c r="D393" s="68"/>
      <c r="E393" s="2">
        <f>CAZUL!B377</f>
        <v>0</v>
      </c>
      <c r="F393" s="29">
        <f>CAZUL!N377</f>
        <v>0</v>
      </c>
      <c r="G393" s="18" t="str">
        <f>DESPESAS!D$2</f>
        <v>UPA DUQUE II</v>
      </c>
      <c r="H393" s="47" t="e">
        <f>VLOOKUP(I393,FORNECEDOR!$A$1:$B$898,2,FALSE)</f>
        <v>#N/A</v>
      </c>
      <c r="I393" s="50">
        <f>CAZUL!E390</f>
        <v>0</v>
      </c>
      <c r="J393" s="25" t="e">
        <f>VLOOKUP(AA393,DESPESAS!$A$2:$B$328,2,FALSE)</f>
        <v>#N/A</v>
      </c>
      <c r="K393" s="25" t="e">
        <f>VLOOKUP(AA393,DESPESAS!$A$2:$C$338,3,FALSE)</f>
        <v>#N/A</v>
      </c>
      <c r="L393" s="19">
        <f>CAZUL!F390</f>
        <v>0</v>
      </c>
      <c r="M393" s="44">
        <f>CAZUL!G390</f>
        <v>0</v>
      </c>
      <c r="N393" s="19">
        <f>CAZUL!H390</f>
        <v>0</v>
      </c>
      <c r="O393" s="2" t="str">
        <f>DESPESAS!E$2</f>
        <v>BANCO DO BRASIL</v>
      </c>
      <c r="P393" s="18"/>
      <c r="AA393" s="48">
        <f>CAZUL!C390</f>
        <v>0</v>
      </c>
    </row>
    <row r="394" spans="2:27" hidden="1" x14ac:dyDescent="0.25">
      <c r="B394" s="17" t="s">
        <v>88</v>
      </c>
      <c r="C394" s="18"/>
      <c r="D394" s="68"/>
      <c r="E394" s="2">
        <f>CAZUL!B378</f>
        <v>0</v>
      </c>
      <c r="F394" s="29">
        <f>CAZUL!N378</f>
        <v>0</v>
      </c>
      <c r="G394" s="18" t="str">
        <f>DESPESAS!D$2</f>
        <v>UPA DUQUE II</v>
      </c>
      <c r="H394" s="47" t="e">
        <f>VLOOKUP(I394,FORNECEDOR!$A$1:$B$898,2,FALSE)</f>
        <v>#N/A</v>
      </c>
      <c r="I394" s="50">
        <f>CAZUL!E391</f>
        <v>0</v>
      </c>
      <c r="J394" s="25" t="e">
        <f>VLOOKUP(AA394,DESPESAS!$A$2:$B$328,2,FALSE)</f>
        <v>#N/A</v>
      </c>
      <c r="K394" s="25" t="e">
        <f>VLOOKUP(AA394,DESPESAS!$A$2:$C$338,3,FALSE)</f>
        <v>#N/A</v>
      </c>
      <c r="L394" s="19">
        <f>CAZUL!F391</f>
        <v>0</v>
      </c>
      <c r="M394" s="44">
        <f>CAZUL!G391</f>
        <v>0</v>
      </c>
      <c r="N394" s="19">
        <f>CAZUL!H391</f>
        <v>0</v>
      </c>
      <c r="O394" s="2" t="str">
        <f>DESPESAS!E$2</f>
        <v>BANCO DO BRASIL</v>
      </c>
      <c r="P394" s="18"/>
      <c r="AA394" s="48">
        <f>CAZUL!C391</f>
        <v>0</v>
      </c>
    </row>
    <row r="395" spans="2:27" hidden="1" x14ac:dyDescent="0.25">
      <c r="B395" s="17" t="s">
        <v>88</v>
      </c>
      <c r="C395" s="18"/>
      <c r="D395" s="68"/>
      <c r="E395" s="2">
        <f>CAZUL!B379</f>
        <v>0</v>
      </c>
      <c r="F395" s="29">
        <f>CAZUL!N379</f>
        <v>0</v>
      </c>
      <c r="G395" s="18" t="str">
        <f>DESPESAS!D$2</f>
        <v>UPA DUQUE II</v>
      </c>
      <c r="H395" s="47" t="e">
        <f>VLOOKUP(I395,FORNECEDOR!$A$1:$B$898,2,FALSE)</f>
        <v>#N/A</v>
      </c>
      <c r="I395" s="50">
        <f>CAZUL!E392</f>
        <v>0</v>
      </c>
      <c r="J395" s="25" t="e">
        <f>VLOOKUP(AA395,DESPESAS!$A$2:$B$328,2,FALSE)</f>
        <v>#N/A</v>
      </c>
      <c r="K395" s="25" t="e">
        <f>VLOOKUP(AA395,DESPESAS!$A$2:$C$338,3,FALSE)</f>
        <v>#N/A</v>
      </c>
      <c r="L395" s="19">
        <f>CAZUL!F392</f>
        <v>0</v>
      </c>
      <c r="M395" s="44">
        <f>CAZUL!G392</f>
        <v>0</v>
      </c>
      <c r="N395" s="19">
        <f>CAZUL!H392</f>
        <v>0</v>
      </c>
      <c r="O395" s="2" t="str">
        <f>DESPESAS!E$2</f>
        <v>BANCO DO BRASIL</v>
      </c>
      <c r="P395" s="18"/>
      <c r="AA395" s="48">
        <f>CAZUL!C392</f>
        <v>0</v>
      </c>
    </row>
    <row r="396" spans="2:27" hidden="1" x14ac:dyDescent="0.25">
      <c r="B396" s="17" t="s">
        <v>88</v>
      </c>
      <c r="C396" s="18"/>
      <c r="D396" s="68"/>
      <c r="E396" s="2">
        <f>CAZUL!B380</f>
        <v>0</v>
      </c>
      <c r="F396" s="29">
        <f>CAZUL!N380</f>
        <v>0</v>
      </c>
      <c r="G396" s="18" t="str">
        <f>DESPESAS!D$2</f>
        <v>UPA DUQUE II</v>
      </c>
      <c r="H396" s="47" t="e">
        <f>VLOOKUP(I396,FORNECEDOR!$A$1:$B$898,2,FALSE)</f>
        <v>#N/A</v>
      </c>
      <c r="I396" s="50">
        <f>CAZUL!E393</f>
        <v>0</v>
      </c>
      <c r="J396" s="25" t="e">
        <f>VLOOKUP(AA396,DESPESAS!$A$2:$B$328,2,FALSE)</f>
        <v>#N/A</v>
      </c>
      <c r="K396" s="25" t="e">
        <f>VLOOKUP(AA396,DESPESAS!$A$2:$C$338,3,FALSE)</f>
        <v>#N/A</v>
      </c>
      <c r="L396" s="19">
        <f>CAZUL!F393</f>
        <v>0</v>
      </c>
      <c r="M396" s="44">
        <f>CAZUL!G393</f>
        <v>0</v>
      </c>
      <c r="N396" s="19">
        <f>CAZUL!H393</f>
        <v>0</v>
      </c>
      <c r="O396" s="2" t="str">
        <f>DESPESAS!E$2</f>
        <v>BANCO DO BRASIL</v>
      </c>
      <c r="P396" s="18"/>
      <c r="AA396" s="48">
        <f>CAZUL!C393</f>
        <v>0</v>
      </c>
    </row>
    <row r="397" spans="2:27" hidden="1" x14ac:dyDescent="0.25">
      <c r="B397" s="17" t="s">
        <v>88</v>
      </c>
      <c r="C397" s="18"/>
      <c r="D397" s="68"/>
      <c r="E397" s="2">
        <f>CAZUL!B381</f>
        <v>0</v>
      </c>
      <c r="F397" s="29">
        <f>CAZUL!N381</f>
        <v>0</v>
      </c>
      <c r="G397" s="18" t="str">
        <f>DESPESAS!D$2</f>
        <v>UPA DUQUE II</v>
      </c>
      <c r="H397" s="47" t="e">
        <f>VLOOKUP(I397,FORNECEDOR!$A$1:$B$898,2,FALSE)</f>
        <v>#N/A</v>
      </c>
      <c r="I397" s="50">
        <f>CAZUL!E394</f>
        <v>0</v>
      </c>
      <c r="J397" s="25" t="e">
        <f>VLOOKUP(AA397,DESPESAS!$A$2:$B$328,2,FALSE)</f>
        <v>#N/A</v>
      </c>
      <c r="K397" s="25" t="e">
        <f>VLOOKUP(AA397,DESPESAS!$A$2:$C$338,3,FALSE)</f>
        <v>#N/A</v>
      </c>
      <c r="L397" s="19">
        <f>CAZUL!F394</f>
        <v>0</v>
      </c>
      <c r="M397" s="44">
        <f>CAZUL!G394</f>
        <v>0</v>
      </c>
      <c r="N397" s="19">
        <f>CAZUL!H394</f>
        <v>0</v>
      </c>
      <c r="O397" s="2" t="str">
        <f>DESPESAS!E$2</f>
        <v>BANCO DO BRASIL</v>
      </c>
      <c r="P397" s="18"/>
      <c r="AA397" s="48">
        <f>CAZUL!C394</f>
        <v>0</v>
      </c>
    </row>
    <row r="398" spans="2:27" hidden="1" x14ac:dyDescent="0.25">
      <c r="B398" s="17" t="s">
        <v>88</v>
      </c>
      <c r="C398" s="18"/>
      <c r="D398" s="68"/>
      <c r="E398" s="2">
        <f>CAZUL!B382</f>
        <v>0</v>
      </c>
      <c r="F398" s="29">
        <f>CAZUL!N382</f>
        <v>0</v>
      </c>
      <c r="G398" s="18" t="str">
        <f>DESPESAS!D$2</f>
        <v>UPA DUQUE II</v>
      </c>
      <c r="H398" s="47" t="e">
        <f>VLOOKUP(I398,FORNECEDOR!$A$1:$B$898,2,FALSE)</f>
        <v>#N/A</v>
      </c>
      <c r="I398" s="50">
        <f>CAZUL!E395</f>
        <v>0</v>
      </c>
      <c r="J398" s="25" t="e">
        <f>VLOOKUP(AA398,DESPESAS!$A$2:$B$328,2,FALSE)</f>
        <v>#N/A</v>
      </c>
      <c r="K398" s="25" t="e">
        <f>VLOOKUP(AA398,DESPESAS!$A$2:$C$338,3,FALSE)</f>
        <v>#N/A</v>
      </c>
      <c r="L398" s="19">
        <f>CAZUL!F395</f>
        <v>0</v>
      </c>
      <c r="M398" s="44">
        <f>CAZUL!G395</f>
        <v>0</v>
      </c>
      <c r="N398" s="19">
        <f>CAZUL!H395</f>
        <v>0</v>
      </c>
      <c r="O398" s="2" t="str">
        <f>DESPESAS!E$2</f>
        <v>BANCO DO BRASIL</v>
      </c>
      <c r="P398" s="18"/>
      <c r="AA398" s="48">
        <f>CAZUL!C395</f>
        <v>0</v>
      </c>
    </row>
    <row r="399" spans="2:27" hidden="1" x14ac:dyDescent="0.25">
      <c r="B399" s="17" t="s">
        <v>88</v>
      </c>
      <c r="C399" s="18"/>
      <c r="D399" s="68"/>
      <c r="E399" s="2">
        <f>CAZUL!B383</f>
        <v>0</v>
      </c>
      <c r="F399" s="29">
        <f>CAZUL!N383</f>
        <v>0</v>
      </c>
      <c r="G399" s="18" t="str">
        <f>DESPESAS!D$2</f>
        <v>UPA DUQUE II</v>
      </c>
      <c r="H399" s="47" t="e">
        <f>VLOOKUP(I399,FORNECEDOR!$A$1:$B$898,2,FALSE)</f>
        <v>#N/A</v>
      </c>
      <c r="I399" s="50">
        <f>CAZUL!E396</f>
        <v>0</v>
      </c>
      <c r="J399" s="25" t="e">
        <f>VLOOKUP(AA399,DESPESAS!$A$2:$B$328,2,FALSE)</f>
        <v>#N/A</v>
      </c>
      <c r="K399" s="25" t="e">
        <f>VLOOKUP(AA399,DESPESAS!$A$2:$C$338,3,FALSE)</f>
        <v>#N/A</v>
      </c>
      <c r="L399" s="19">
        <f>CAZUL!F396</f>
        <v>0</v>
      </c>
      <c r="M399" s="44">
        <f>CAZUL!G396</f>
        <v>0</v>
      </c>
      <c r="N399" s="19">
        <f>CAZUL!H396</f>
        <v>0</v>
      </c>
      <c r="O399" s="2" t="str">
        <f>DESPESAS!E$2</f>
        <v>BANCO DO BRASIL</v>
      </c>
      <c r="P399" s="18"/>
      <c r="AA399" s="48">
        <f>CAZUL!C396</f>
        <v>0</v>
      </c>
    </row>
    <row r="400" spans="2:27" hidden="1" x14ac:dyDescent="0.25">
      <c r="B400" s="17" t="s">
        <v>88</v>
      </c>
      <c r="C400" s="18"/>
      <c r="D400" s="68"/>
      <c r="E400" s="2">
        <f>CAZUL!B384</f>
        <v>0</v>
      </c>
      <c r="F400" s="29">
        <f>CAZUL!N384</f>
        <v>0</v>
      </c>
      <c r="G400" s="18" t="str">
        <f>DESPESAS!D$2</f>
        <v>UPA DUQUE II</v>
      </c>
      <c r="H400" s="47" t="e">
        <f>VLOOKUP(I400,FORNECEDOR!$A$1:$B$898,2,FALSE)</f>
        <v>#N/A</v>
      </c>
      <c r="I400" s="50">
        <f>CAZUL!E397</f>
        <v>0</v>
      </c>
      <c r="J400" s="25" t="e">
        <f>VLOOKUP(AA400,DESPESAS!$A$2:$B$328,2,FALSE)</f>
        <v>#N/A</v>
      </c>
      <c r="K400" s="25" t="e">
        <f>VLOOKUP(AA400,DESPESAS!$A$2:$C$338,3,FALSE)</f>
        <v>#N/A</v>
      </c>
      <c r="L400" s="19">
        <f>CAZUL!F397</f>
        <v>0</v>
      </c>
      <c r="M400" s="44">
        <f>CAZUL!G397</f>
        <v>0</v>
      </c>
      <c r="N400" s="19">
        <f>CAZUL!H397</f>
        <v>0</v>
      </c>
      <c r="O400" s="2" t="str">
        <f>DESPESAS!E$2</f>
        <v>BANCO DO BRASIL</v>
      </c>
      <c r="P400" s="18"/>
      <c r="AA400" s="48">
        <f>CAZUL!C397</f>
        <v>0</v>
      </c>
    </row>
    <row r="401" spans="2:27" hidden="1" x14ac:dyDescent="0.25">
      <c r="B401" s="17" t="s">
        <v>88</v>
      </c>
      <c r="C401" s="18"/>
      <c r="D401" s="68"/>
      <c r="E401" s="2">
        <f>CAZUL!B385</f>
        <v>0</v>
      </c>
      <c r="F401" s="29">
        <f>CAZUL!N385</f>
        <v>0</v>
      </c>
      <c r="G401" s="18" t="str">
        <f>DESPESAS!D$2</f>
        <v>UPA DUQUE II</v>
      </c>
      <c r="H401" s="47" t="e">
        <f>VLOOKUP(I401,FORNECEDOR!$A$1:$B$898,2,FALSE)</f>
        <v>#N/A</v>
      </c>
      <c r="I401" s="50">
        <f>CAZUL!E398</f>
        <v>0</v>
      </c>
      <c r="J401" s="25" t="e">
        <f>VLOOKUP(AA401,DESPESAS!$A$2:$B$328,2,FALSE)</f>
        <v>#N/A</v>
      </c>
      <c r="K401" s="25" t="e">
        <f>VLOOKUP(AA401,DESPESAS!$A$2:$C$338,3,FALSE)</f>
        <v>#N/A</v>
      </c>
      <c r="L401" s="19">
        <f>CAZUL!F398</f>
        <v>0</v>
      </c>
      <c r="M401" s="44">
        <f>CAZUL!G398</f>
        <v>0</v>
      </c>
      <c r="N401" s="19">
        <f>CAZUL!H398</f>
        <v>0</v>
      </c>
      <c r="O401" s="2" t="str">
        <f>DESPESAS!E$2</f>
        <v>BANCO DO BRASIL</v>
      </c>
      <c r="P401" s="18"/>
      <c r="AA401" s="48">
        <f>CAZUL!C398</f>
        <v>0</v>
      </c>
    </row>
    <row r="402" spans="2:27" hidden="1" x14ac:dyDescent="0.25">
      <c r="B402" s="17" t="s">
        <v>88</v>
      </c>
      <c r="C402" s="18"/>
      <c r="D402" s="68"/>
      <c r="E402" s="2">
        <f>CAZUL!B386</f>
        <v>0</v>
      </c>
      <c r="F402" s="29">
        <f>CAZUL!N386</f>
        <v>0</v>
      </c>
      <c r="G402" s="18" t="str">
        <f>DESPESAS!D$2</f>
        <v>UPA DUQUE II</v>
      </c>
      <c r="H402" s="47" t="e">
        <f>VLOOKUP(I402,FORNECEDOR!$A$1:$B$898,2,FALSE)</f>
        <v>#N/A</v>
      </c>
      <c r="I402" s="50">
        <f>CAZUL!E399</f>
        <v>0</v>
      </c>
      <c r="J402" s="25" t="e">
        <f>VLOOKUP(AA402,DESPESAS!$A$2:$B$328,2,FALSE)</f>
        <v>#N/A</v>
      </c>
      <c r="K402" s="25" t="e">
        <f>VLOOKUP(AA402,DESPESAS!$A$2:$C$338,3,FALSE)</f>
        <v>#N/A</v>
      </c>
      <c r="L402" s="19">
        <f>CAZUL!F399</f>
        <v>0</v>
      </c>
      <c r="M402" s="44">
        <f>CAZUL!G399</f>
        <v>0</v>
      </c>
      <c r="N402" s="19">
        <f>CAZUL!H399</f>
        <v>0</v>
      </c>
      <c r="O402" s="2" t="str">
        <f>DESPESAS!E$2</f>
        <v>BANCO DO BRASIL</v>
      </c>
      <c r="P402" s="18"/>
      <c r="AA402" s="48">
        <f>CAZUL!C399</f>
        <v>0</v>
      </c>
    </row>
    <row r="403" spans="2:27" hidden="1" x14ac:dyDescent="0.25">
      <c r="B403" s="17" t="s">
        <v>88</v>
      </c>
      <c r="C403" s="18"/>
      <c r="D403" s="68"/>
      <c r="E403" s="2">
        <f>CAZUL!B387</f>
        <v>0</v>
      </c>
      <c r="F403" s="29">
        <f>CAZUL!N387</f>
        <v>0</v>
      </c>
      <c r="G403" s="18" t="str">
        <f>DESPESAS!D$2</f>
        <v>UPA DUQUE II</v>
      </c>
      <c r="H403" s="47" t="e">
        <f>VLOOKUP(I403,FORNECEDOR!$A$1:$B$898,2,FALSE)</f>
        <v>#N/A</v>
      </c>
      <c r="I403" s="50">
        <f>CAZUL!E400</f>
        <v>0</v>
      </c>
      <c r="J403" s="25" t="e">
        <f>VLOOKUP(AA403,DESPESAS!$A$2:$B$328,2,FALSE)</f>
        <v>#N/A</v>
      </c>
      <c r="K403" s="25" t="e">
        <f>VLOOKUP(AA403,DESPESAS!$A$2:$C$338,3,FALSE)</f>
        <v>#N/A</v>
      </c>
      <c r="L403" s="19">
        <f>CAZUL!F400</f>
        <v>0</v>
      </c>
      <c r="M403" s="44">
        <f>CAZUL!G400</f>
        <v>0</v>
      </c>
      <c r="N403" s="19">
        <f>CAZUL!H400</f>
        <v>0</v>
      </c>
      <c r="O403" s="2" t="str">
        <f>DESPESAS!E$2</f>
        <v>BANCO DO BRASIL</v>
      </c>
      <c r="P403" s="18"/>
      <c r="AA403" s="48">
        <f>CAZUL!C400</f>
        <v>0</v>
      </c>
    </row>
    <row r="404" spans="2:27" hidden="1" x14ac:dyDescent="0.25">
      <c r="B404" s="17" t="s">
        <v>88</v>
      </c>
      <c r="C404" s="18"/>
      <c r="D404" s="68"/>
      <c r="E404" s="2">
        <f>CAZUL!B388</f>
        <v>0</v>
      </c>
      <c r="F404" s="29">
        <f>CAZUL!N388</f>
        <v>0</v>
      </c>
      <c r="G404" s="18" t="str">
        <f>DESPESAS!D$2</f>
        <v>UPA DUQUE II</v>
      </c>
      <c r="H404" s="47" t="e">
        <f>VLOOKUP(I404,FORNECEDOR!$A$1:$B$898,2,FALSE)</f>
        <v>#N/A</v>
      </c>
      <c r="I404" s="50">
        <f>CAZUL!E401</f>
        <v>0</v>
      </c>
      <c r="J404" s="25" t="e">
        <f>VLOOKUP(AA404,DESPESAS!$A$2:$B$328,2,FALSE)</f>
        <v>#N/A</v>
      </c>
      <c r="K404" s="25" t="e">
        <f>VLOOKUP(AA404,DESPESAS!$A$2:$C$338,3,FALSE)</f>
        <v>#N/A</v>
      </c>
      <c r="L404" s="19">
        <f>CAZUL!F401</f>
        <v>0</v>
      </c>
      <c r="M404" s="44">
        <f>CAZUL!G401</f>
        <v>0</v>
      </c>
      <c r="N404" s="19">
        <f>CAZUL!H401</f>
        <v>0</v>
      </c>
      <c r="O404" s="2" t="str">
        <f>DESPESAS!E$2</f>
        <v>BANCO DO BRASIL</v>
      </c>
      <c r="P404" s="18"/>
      <c r="AA404" s="48">
        <f>CAZUL!C401</f>
        <v>0</v>
      </c>
    </row>
    <row r="405" spans="2:27" hidden="1" x14ac:dyDescent="0.25">
      <c r="B405" s="17" t="s">
        <v>88</v>
      </c>
      <c r="C405" s="18"/>
      <c r="D405" s="68"/>
      <c r="E405" s="2">
        <f>CAZUL!B389</f>
        <v>0</v>
      </c>
      <c r="F405" s="29">
        <f>CAZUL!N389</f>
        <v>0</v>
      </c>
      <c r="G405" s="18" t="str">
        <f>DESPESAS!D$2</f>
        <v>UPA DUQUE II</v>
      </c>
      <c r="H405" s="47" t="e">
        <f>VLOOKUP(I405,FORNECEDOR!$A$1:$B$898,2,FALSE)</f>
        <v>#N/A</v>
      </c>
      <c r="I405" s="50">
        <f>CAZUL!E402</f>
        <v>0</v>
      </c>
      <c r="J405" s="25" t="e">
        <f>VLOOKUP(AA405,DESPESAS!$A$2:$B$328,2,FALSE)</f>
        <v>#N/A</v>
      </c>
      <c r="K405" s="25" t="e">
        <f>VLOOKUP(AA405,DESPESAS!$A$2:$C$338,3,FALSE)</f>
        <v>#N/A</v>
      </c>
      <c r="L405" s="19">
        <f>CAZUL!F402</f>
        <v>0</v>
      </c>
      <c r="M405" s="44">
        <f>CAZUL!G402</f>
        <v>0</v>
      </c>
      <c r="N405" s="19">
        <f>CAZUL!H402</f>
        <v>0</v>
      </c>
      <c r="O405" s="2" t="str">
        <f>DESPESAS!E$2</f>
        <v>BANCO DO BRASIL</v>
      </c>
      <c r="P405" s="18"/>
      <c r="AA405" s="48">
        <f>CAZUL!C402</f>
        <v>0</v>
      </c>
    </row>
    <row r="406" spans="2:27" hidden="1" x14ac:dyDescent="0.25">
      <c r="B406" s="17" t="s">
        <v>88</v>
      </c>
      <c r="C406" s="18"/>
      <c r="D406" s="68"/>
      <c r="E406" s="2">
        <f>CAZUL!B390</f>
        <v>0</v>
      </c>
      <c r="F406" s="29">
        <f>CAZUL!N390</f>
        <v>0</v>
      </c>
      <c r="G406" s="18" t="str">
        <f>DESPESAS!D$2</f>
        <v>UPA DUQUE II</v>
      </c>
      <c r="H406" s="47" t="e">
        <f>VLOOKUP(I406,FORNECEDOR!$A$1:$B$898,2,FALSE)</f>
        <v>#N/A</v>
      </c>
      <c r="I406" s="50">
        <f>CAZUL!E403</f>
        <v>0</v>
      </c>
      <c r="J406" s="25" t="e">
        <f>VLOOKUP(AA406,DESPESAS!$A$2:$B$328,2,FALSE)</f>
        <v>#N/A</v>
      </c>
      <c r="K406" s="25" t="e">
        <f>VLOOKUP(AA406,DESPESAS!$A$2:$C$338,3,FALSE)</f>
        <v>#N/A</v>
      </c>
      <c r="L406" s="19">
        <f>CAZUL!F403</f>
        <v>0</v>
      </c>
      <c r="M406" s="44">
        <f>CAZUL!G403</f>
        <v>0</v>
      </c>
      <c r="N406" s="19">
        <f>CAZUL!H403</f>
        <v>0</v>
      </c>
      <c r="O406" s="2" t="str">
        <f>DESPESAS!E$2</f>
        <v>BANCO DO BRASIL</v>
      </c>
      <c r="P406" s="18"/>
      <c r="AA406" s="48">
        <f>CAZUL!C403</f>
        <v>0</v>
      </c>
    </row>
    <row r="407" spans="2:27" hidden="1" x14ac:dyDescent="0.25">
      <c r="B407" s="17" t="s">
        <v>88</v>
      </c>
      <c r="C407" s="18"/>
      <c r="D407" s="68"/>
      <c r="E407" s="2">
        <f>CAZUL!B391</f>
        <v>0</v>
      </c>
      <c r="F407" s="29">
        <f>CAZUL!N391</f>
        <v>0</v>
      </c>
      <c r="G407" s="18" t="str">
        <f>DESPESAS!D$2</f>
        <v>UPA DUQUE II</v>
      </c>
      <c r="H407" s="47" t="e">
        <f>VLOOKUP(I407,FORNECEDOR!$A$1:$B$898,2,FALSE)</f>
        <v>#N/A</v>
      </c>
      <c r="I407" s="50">
        <f>CAZUL!E404</f>
        <v>0</v>
      </c>
      <c r="J407" s="25" t="e">
        <f>VLOOKUP(AA407,DESPESAS!$A$2:$B$328,2,FALSE)</f>
        <v>#N/A</v>
      </c>
      <c r="K407" s="25" t="e">
        <f>VLOOKUP(AA407,DESPESAS!$A$2:$C$338,3,FALSE)</f>
        <v>#N/A</v>
      </c>
      <c r="L407" s="19">
        <f>CAZUL!F404</f>
        <v>0</v>
      </c>
      <c r="M407" s="44">
        <f>CAZUL!G404</f>
        <v>0</v>
      </c>
      <c r="N407" s="19">
        <f>CAZUL!H404</f>
        <v>0</v>
      </c>
      <c r="O407" s="2" t="str">
        <f>DESPESAS!E$2</f>
        <v>BANCO DO BRASIL</v>
      </c>
      <c r="P407" s="18"/>
      <c r="AA407" s="48">
        <f>CAZUL!C404</f>
        <v>0</v>
      </c>
    </row>
    <row r="408" spans="2:27" hidden="1" x14ac:dyDescent="0.25">
      <c r="B408" s="17" t="s">
        <v>88</v>
      </c>
      <c r="C408" s="18"/>
      <c r="D408" s="68"/>
      <c r="E408" s="2">
        <f>CAZUL!B392</f>
        <v>0</v>
      </c>
      <c r="F408" s="29">
        <f>CAZUL!N392</f>
        <v>0</v>
      </c>
      <c r="G408" s="18" t="str">
        <f>DESPESAS!D$2</f>
        <v>UPA DUQUE II</v>
      </c>
      <c r="H408" s="47" t="e">
        <f>VLOOKUP(I408,FORNECEDOR!$A$1:$B$898,2,FALSE)</f>
        <v>#N/A</v>
      </c>
      <c r="I408" s="50">
        <f>CAZUL!E405</f>
        <v>0</v>
      </c>
      <c r="J408" s="25" t="e">
        <f>VLOOKUP(AA408,DESPESAS!$A$2:$B$328,2,FALSE)</f>
        <v>#N/A</v>
      </c>
      <c r="K408" s="25" t="e">
        <f>VLOOKUP(AA408,DESPESAS!$A$2:$C$338,3,FALSE)</f>
        <v>#N/A</v>
      </c>
      <c r="L408" s="19">
        <f>CAZUL!F405</f>
        <v>0</v>
      </c>
      <c r="M408" s="44">
        <f>CAZUL!G405</f>
        <v>0</v>
      </c>
      <c r="N408" s="19">
        <f>CAZUL!H405</f>
        <v>0</v>
      </c>
      <c r="O408" s="2" t="str">
        <f>DESPESAS!E$2</f>
        <v>BANCO DO BRASIL</v>
      </c>
      <c r="P408" s="18"/>
      <c r="AA408" s="48">
        <f>CAZUL!C405</f>
        <v>0</v>
      </c>
    </row>
    <row r="409" spans="2:27" hidden="1" x14ac:dyDescent="0.25">
      <c r="B409" s="17" t="s">
        <v>88</v>
      </c>
      <c r="C409" s="18"/>
      <c r="D409" s="68"/>
      <c r="E409" s="2">
        <f>CAZUL!B393</f>
        <v>0</v>
      </c>
      <c r="F409" s="29">
        <f>CAZUL!N393</f>
        <v>0</v>
      </c>
      <c r="G409" s="18" t="str">
        <f>DESPESAS!D$2</f>
        <v>UPA DUQUE II</v>
      </c>
      <c r="H409" s="47" t="e">
        <f>VLOOKUP(I409,FORNECEDOR!$A$1:$B$898,2,FALSE)</f>
        <v>#N/A</v>
      </c>
      <c r="I409" s="50">
        <f>CAZUL!E406</f>
        <v>0</v>
      </c>
      <c r="J409" s="25" t="e">
        <f>VLOOKUP(AA409,DESPESAS!$A$2:$B$328,2,FALSE)</f>
        <v>#N/A</v>
      </c>
      <c r="K409" s="25" t="e">
        <f>VLOOKUP(AA409,DESPESAS!$A$2:$C$338,3,FALSE)</f>
        <v>#N/A</v>
      </c>
      <c r="L409" s="19">
        <f>CAZUL!F406</f>
        <v>0</v>
      </c>
      <c r="M409" s="44">
        <f>CAZUL!G406</f>
        <v>0</v>
      </c>
      <c r="N409" s="19">
        <f>CAZUL!H406</f>
        <v>0</v>
      </c>
      <c r="O409" s="2" t="str">
        <f>DESPESAS!E$2</f>
        <v>BANCO DO BRASIL</v>
      </c>
      <c r="P409" s="18"/>
      <c r="AA409" s="48">
        <f>CAZUL!C406</f>
        <v>0</v>
      </c>
    </row>
    <row r="410" spans="2:27" hidden="1" x14ac:dyDescent="0.25">
      <c r="B410" s="17" t="s">
        <v>88</v>
      </c>
      <c r="C410" s="18"/>
      <c r="D410" s="68"/>
      <c r="E410" s="2">
        <f>CAZUL!B394</f>
        <v>0</v>
      </c>
      <c r="F410" s="29">
        <f>CAZUL!N394</f>
        <v>0</v>
      </c>
      <c r="G410" s="18" t="str">
        <f>DESPESAS!D$2</f>
        <v>UPA DUQUE II</v>
      </c>
      <c r="H410" s="47" t="e">
        <f>VLOOKUP(I410,FORNECEDOR!$A$1:$B$898,2,FALSE)</f>
        <v>#N/A</v>
      </c>
      <c r="I410" s="50">
        <f>CAZUL!E407</f>
        <v>0</v>
      </c>
      <c r="J410" s="25" t="e">
        <f>VLOOKUP(AA410,DESPESAS!$A$2:$B$328,2,FALSE)</f>
        <v>#N/A</v>
      </c>
      <c r="K410" s="25" t="e">
        <f>VLOOKUP(AA410,DESPESAS!$A$2:$C$338,3,FALSE)</f>
        <v>#N/A</v>
      </c>
      <c r="L410" s="19">
        <f>CAZUL!F407</f>
        <v>0</v>
      </c>
      <c r="M410" s="44">
        <f>CAZUL!G407</f>
        <v>0</v>
      </c>
      <c r="N410" s="19">
        <f>CAZUL!H407</f>
        <v>0</v>
      </c>
      <c r="O410" s="2" t="str">
        <f>DESPESAS!E$2</f>
        <v>BANCO DO BRASIL</v>
      </c>
      <c r="P410" s="18"/>
      <c r="AA410" s="48">
        <f>CAZUL!C407</f>
        <v>0</v>
      </c>
    </row>
    <row r="411" spans="2:27" hidden="1" x14ac:dyDescent="0.25">
      <c r="B411" s="17" t="s">
        <v>88</v>
      </c>
      <c r="C411" s="18"/>
      <c r="D411" s="68"/>
      <c r="E411" s="2">
        <f>CAZUL!B395</f>
        <v>0</v>
      </c>
      <c r="F411" s="29">
        <f>CAZUL!N395</f>
        <v>0</v>
      </c>
      <c r="G411" s="18" t="str">
        <f>DESPESAS!D$2</f>
        <v>UPA DUQUE II</v>
      </c>
      <c r="H411" s="47" t="e">
        <f>VLOOKUP(I411,FORNECEDOR!$A$1:$B$898,2,FALSE)</f>
        <v>#N/A</v>
      </c>
      <c r="I411" s="50">
        <f>CAZUL!E408</f>
        <v>0</v>
      </c>
      <c r="J411" s="25" t="e">
        <f>VLOOKUP(AA411,DESPESAS!$A$2:$B$328,2,FALSE)</f>
        <v>#N/A</v>
      </c>
      <c r="K411" s="25" t="e">
        <f>VLOOKUP(AA411,DESPESAS!$A$2:$C$338,3,FALSE)</f>
        <v>#N/A</v>
      </c>
      <c r="L411" s="19">
        <f>CAZUL!F408</f>
        <v>0</v>
      </c>
      <c r="M411" s="44">
        <f>CAZUL!G408</f>
        <v>0</v>
      </c>
      <c r="N411" s="19">
        <f>CAZUL!H408</f>
        <v>0</v>
      </c>
      <c r="O411" s="2" t="str">
        <f>DESPESAS!E$2</f>
        <v>BANCO DO BRASIL</v>
      </c>
      <c r="P411" s="18"/>
      <c r="AA411" s="48">
        <f>CAZUL!C408</f>
        <v>0</v>
      </c>
    </row>
    <row r="412" spans="2:27" hidden="1" x14ac:dyDescent="0.25">
      <c r="B412" s="17" t="s">
        <v>88</v>
      </c>
      <c r="C412" s="18"/>
      <c r="D412" s="68"/>
      <c r="E412" s="2">
        <f>CAZUL!B396</f>
        <v>0</v>
      </c>
      <c r="F412" s="29">
        <f>CAZUL!N396</f>
        <v>0</v>
      </c>
      <c r="G412" s="18" t="str">
        <f>DESPESAS!D$2</f>
        <v>UPA DUQUE II</v>
      </c>
      <c r="H412" s="47" t="e">
        <f>VLOOKUP(I412,FORNECEDOR!$A$1:$B$898,2,FALSE)</f>
        <v>#N/A</v>
      </c>
      <c r="I412" s="50">
        <f>CAZUL!E409</f>
        <v>0</v>
      </c>
      <c r="J412" s="25" t="e">
        <f>VLOOKUP(AA412,DESPESAS!$A$2:$B$328,2,FALSE)</f>
        <v>#N/A</v>
      </c>
      <c r="K412" s="25" t="e">
        <f>VLOOKUP(AA412,DESPESAS!$A$2:$C$338,3,FALSE)</f>
        <v>#N/A</v>
      </c>
      <c r="L412" s="19">
        <f>CAZUL!F409</f>
        <v>0</v>
      </c>
      <c r="M412" s="44">
        <f>CAZUL!G409</f>
        <v>0</v>
      </c>
      <c r="N412" s="19">
        <f>CAZUL!H409</f>
        <v>0</v>
      </c>
      <c r="O412" s="2" t="str">
        <f>DESPESAS!E$2</f>
        <v>BANCO DO BRASIL</v>
      </c>
      <c r="P412" s="18"/>
      <c r="AA412" s="48">
        <f>CAZUL!C409</f>
        <v>0</v>
      </c>
    </row>
    <row r="413" spans="2:27" hidden="1" x14ac:dyDescent="0.25">
      <c r="B413" s="17" t="s">
        <v>88</v>
      </c>
      <c r="C413" s="18"/>
      <c r="D413" s="68"/>
      <c r="E413" s="2">
        <f>CAZUL!B397</f>
        <v>0</v>
      </c>
      <c r="F413" s="29">
        <f>CAZUL!N397</f>
        <v>0</v>
      </c>
      <c r="G413" s="18" t="str">
        <f>DESPESAS!D$2</f>
        <v>UPA DUQUE II</v>
      </c>
      <c r="H413" s="47" t="e">
        <f>VLOOKUP(I413,FORNECEDOR!$A$1:$B$898,2,FALSE)</f>
        <v>#N/A</v>
      </c>
      <c r="I413" s="50">
        <f>CAZUL!E410</f>
        <v>0</v>
      </c>
      <c r="J413" s="25" t="e">
        <f>VLOOKUP(AA413,DESPESAS!$A$2:$B$328,2,FALSE)</f>
        <v>#N/A</v>
      </c>
      <c r="K413" s="25" t="e">
        <f>VLOOKUP(AA413,DESPESAS!$A$2:$C$338,3,FALSE)</f>
        <v>#N/A</v>
      </c>
      <c r="L413" s="19">
        <f>CAZUL!F410</f>
        <v>0</v>
      </c>
      <c r="M413" s="44">
        <f>CAZUL!G410</f>
        <v>0</v>
      </c>
      <c r="N413" s="19">
        <f>CAZUL!H410</f>
        <v>0</v>
      </c>
      <c r="O413" s="2" t="str">
        <f>DESPESAS!E$2</f>
        <v>BANCO DO BRASIL</v>
      </c>
      <c r="P413" s="18"/>
      <c r="AA413" s="48">
        <f>CAZUL!C410</f>
        <v>0</v>
      </c>
    </row>
    <row r="414" spans="2:27" hidden="1" x14ac:dyDescent="0.25">
      <c r="B414" s="17" t="s">
        <v>88</v>
      </c>
      <c r="C414" s="18"/>
      <c r="D414" s="68"/>
      <c r="E414" s="2">
        <f>CAZUL!B398</f>
        <v>0</v>
      </c>
      <c r="F414" s="29">
        <f>CAZUL!N398</f>
        <v>0</v>
      </c>
      <c r="G414" s="18" t="str">
        <f>DESPESAS!D$2</f>
        <v>UPA DUQUE II</v>
      </c>
      <c r="H414" s="47" t="e">
        <f>VLOOKUP(I414,FORNECEDOR!$A$1:$B$898,2,FALSE)</f>
        <v>#N/A</v>
      </c>
      <c r="I414" s="50">
        <f>CAZUL!E411</f>
        <v>0</v>
      </c>
      <c r="J414" s="25" t="e">
        <f>VLOOKUP(AA414,DESPESAS!$A$2:$B$328,2,FALSE)</f>
        <v>#N/A</v>
      </c>
      <c r="K414" s="25" t="e">
        <f>VLOOKUP(AA414,DESPESAS!$A$2:$C$338,3,FALSE)</f>
        <v>#N/A</v>
      </c>
      <c r="L414" s="19">
        <f>CAZUL!F411</f>
        <v>0</v>
      </c>
      <c r="M414" s="44">
        <f>CAZUL!G411</f>
        <v>0</v>
      </c>
      <c r="N414" s="19">
        <f>CAZUL!H411</f>
        <v>0</v>
      </c>
      <c r="O414" s="2" t="str">
        <f>DESPESAS!E$2</f>
        <v>BANCO DO BRASIL</v>
      </c>
      <c r="P414" s="18"/>
      <c r="AA414" s="48">
        <f>CAZUL!C411</f>
        <v>0</v>
      </c>
    </row>
    <row r="415" spans="2:27" hidden="1" x14ac:dyDescent="0.25">
      <c r="B415" s="17" t="s">
        <v>88</v>
      </c>
      <c r="C415" s="18"/>
      <c r="D415" s="68"/>
      <c r="E415" s="2">
        <f>CAZUL!B399</f>
        <v>0</v>
      </c>
      <c r="F415" s="29">
        <f>CAZUL!N399</f>
        <v>0</v>
      </c>
      <c r="G415" s="18" t="str">
        <f>DESPESAS!D$2</f>
        <v>UPA DUQUE II</v>
      </c>
      <c r="H415" s="47" t="e">
        <f>VLOOKUP(I415,FORNECEDOR!$A$1:$B$898,2,FALSE)</f>
        <v>#N/A</v>
      </c>
      <c r="I415" s="50">
        <f>CAZUL!E412</f>
        <v>0</v>
      </c>
      <c r="J415" s="25" t="e">
        <f>VLOOKUP(AA415,DESPESAS!$A$2:$B$328,2,FALSE)</f>
        <v>#N/A</v>
      </c>
      <c r="K415" s="25" t="e">
        <f>VLOOKUP(AA415,DESPESAS!$A$2:$C$338,3,FALSE)</f>
        <v>#N/A</v>
      </c>
      <c r="L415" s="19">
        <f>CAZUL!F412</f>
        <v>0</v>
      </c>
      <c r="M415" s="44">
        <f>CAZUL!G412</f>
        <v>0</v>
      </c>
      <c r="N415" s="19">
        <f>CAZUL!H412</f>
        <v>0</v>
      </c>
      <c r="O415" s="2" t="str">
        <f>DESPESAS!E$2</f>
        <v>BANCO DO BRASIL</v>
      </c>
      <c r="P415" s="18"/>
      <c r="AA415" s="48">
        <f>CAZUL!C412</f>
        <v>0</v>
      </c>
    </row>
    <row r="416" spans="2:27" hidden="1" x14ac:dyDescent="0.25">
      <c r="B416" s="17" t="s">
        <v>88</v>
      </c>
      <c r="C416" s="18"/>
      <c r="D416" s="68"/>
      <c r="E416" s="2">
        <f>CAZUL!B400</f>
        <v>0</v>
      </c>
      <c r="F416" s="29">
        <f>CAZUL!N400</f>
        <v>0</v>
      </c>
      <c r="G416" s="18" t="str">
        <f>DESPESAS!D$2</f>
        <v>UPA DUQUE II</v>
      </c>
      <c r="H416" s="47" t="e">
        <f>VLOOKUP(I416,FORNECEDOR!$A$1:$B$898,2,FALSE)</f>
        <v>#N/A</v>
      </c>
      <c r="I416" s="50">
        <f>CAZUL!E413</f>
        <v>0</v>
      </c>
      <c r="J416" s="25" t="e">
        <f>VLOOKUP(AA416,DESPESAS!$A$2:$B$328,2,FALSE)</f>
        <v>#N/A</v>
      </c>
      <c r="K416" s="25" t="e">
        <f>VLOOKUP(AA416,DESPESAS!$A$2:$C$338,3,FALSE)</f>
        <v>#N/A</v>
      </c>
      <c r="L416" s="19">
        <f>CAZUL!F413</f>
        <v>0</v>
      </c>
      <c r="M416" s="44">
        <f>CAZUL!G413</f>
        <v>0</v>
      </c>
      <c r="N416" s="19">
        <f>CAZUL!H413</f>
        <v>0</v>
      </c>
      <c r="O416" s="2" t="str">
        <f>DESPESAS!E$2</f>
        <v>BANCO DO BRASIL</v>
      </c>
      <c r="P416" s="18"/>
      <c r="AA416" s="48">
        <f>CAZUL!C413</f>
        <v>0</v>
      </c>
    </row>
    <row r="417" spans="2:27" hidden="1" x14ac:dyDescent="0.25">
      <c r="B417" s="17" t="s">
        <v>88</v>
      </c>
      <c r="C417" s="18"/>
      <c r="D417" s="68"/>
      <c r="E417" s="2">
        <f>CAZUL!B401</f>
        <v>0</v>
      </c>
      <c r="F417" s="29">
        <f>CAZUL!N401</f>
        <v>0</v>
      </c>
      <c r="G417" s="18" t="str">
        <f>DESPESAS!D$2</f>
        <v>UPA DUQUE II</v>
      </c>
      <c r="H417" s="47" t="e">
        <f>VLOOKUP(I417,FORNECEDOR!$A$1:$B$898,2,FALSE)</f>
        <v>#N/A</v>
      </c>
      <c r="I417" s="50">
        <f>CAZUL!E414</f>
        <v>0</v>
      </c>
      <c r="J417" s="25" t="e">
        <f>VLOOKUP(AA417,DESPESAS!$A$2:$B$328,2,FALSE)</f>
        <v>#N/A</v>
      </c>
      <c r="K417" s="25" t="e">
        <f>VLOOKUP(AA417,DESPESAS!$A$2:$C$338,3,FALSE)</f>
        <v>#N/A</v>
      </c>
      <c r="L417" s="19">
        <f>CAZUL!F414</f>
        <v>0</v>
      </c>
      <c r="M417" s="44">
        <f>CAZUL!G414</f>
        <v>0</v>
      </c>
      <c r="N417" s="19">
        <f>CAZUL!H414</f>
        <v>0</v>
      </c>
      <c r="O417" s="2" t="str">
        <f>DESPESAS!E$2</f>
        <v>BANCO DO BRASIL</v>
      </c>
      <c r="P417" s="18"/>
      <c r="AA417" s="48">
        <f>CAZUL!C414</f>
        <v>0</v>
      </c>
    </row>
    <row r="418" spans="2:27" hidden="1" x14ac:dyDescent="0.25">
      <c r="B418" s="17" t="s">
        <v>88</v>
      </c>
      <c r="C418" s="18"/>
      <c r="D418" s="68"/>
      <c r="E418" s="2">
        <f>CAZUL!B402</f>
        <v>0</v>
      </c>
      <c r="F418" s="29">
        <f>CAZUL!N402</f>
        <v>0</v>
      </c>
      <c r="G418" s="18" t="str">
        <f>DESPESAS!D$2</f>
        <v>UPA DUQUE II</v>
      </c>
      <c r="H418" s="47" t="e">
        <f>VLOOKUP(I418,FORNECEDOR!$A$1:$B$898,2,FALSE)</f>
        <v>#N/A</v>
      </c>
      <c r="I418" s="50">
        <f>CAZUL!E415</f>
        <v>0</v>
      </c>
      <c r="J418" s="25" t="e">
        <f>VLOOKUP(AA418,DESPESAS!$A$2:$B$328,2,FALSE)</f>
        <v>#N/A</v>
      </c>
      <c r="K418" s="25" t="e">
        <f>VLOOKUP(AA418,DESPESAS!$A$2:$C$338,3,FALSE)</f>
        <v>#N/A</v>
      </c>
      <c r="L418" s="19">
        <f>CAZUL!F415</f>
        <v>0</v>
      </c>
      <c r="M418" s="44">
        <f>CAZUL!G415</f>
        <v>0</v>
      </c>
      <c r="N418" s="19">
        <f>CAZUL!H415</f>
        <v>0</v>
      </c>
      <c r="O418" s="2" t="str">
        <f>DESPESAS!E$2</f>
        <v>BANCO DO BRASIL</v>
      </c>
      <c r="P418" s="18"/>
      <c r="AA418" s="48">
        <f>CAZUL!C415</f>
        <v>0</v>
      </c>
    </row>
    <row r="419" spans="2:27" hidden="1" x14ac:dyDescent="0.25">
      <c r="B419" s="17" t="s">
        <v>88</v>
      </c>
      <c r="C419" s="18"/>
      <c r="D419" s="68"/>
      <c r="E419" s="2">
        <f>CAZUL!B403</f>
        <v>0</v>
      </c>
      <c r="F419" s="29">
        <f>CAZUL!N403</f>
        <v>0</v>
      </c>
      <c r="G419" s="18" t="str">
        <f>DESPESAS!D$2</f>
        <v>UPA DUQUE II</v>
      </c>
      <c r="H419" s="47" t="e">
        <f>VLOOKUP(I419,FORNECEDOR!$A$1:$B$898,2,FALSE)</f>
        <v>#N/A</v>
      </c>
      <c r="I419" s="50">
        <f>CAZUL!E416</f>
        <v>0</v>
      </c>
      <c r="J419" s="25" t="e">
        <f>VLOOKUP(AA419,DESPESAS!$A$2:$B$328,2,FALSE)</f>
        <v>#N/A</v>
      </c>
      <c r="K419" s="25" t="e">
        <f>VLOOKUP(AA419,DESPESAS!$A$2:$C$338,3,FALSE)</f>
        <v>#N/A</v>
      </c>
      <c r="L419" s="19">
        <f>CAZUL!F416</f>
        <v>0</v>
      </c>
      <c r="M419" s="44">
        <f>CAZUL!G416</f>
        <v>0</v>
      </c>
      <c r="N419" s="19">
        <f>CAZUL!H416</f>
        <v>0</v>
      </c>
      <c r="O419" s="2" t="str">
        <f>DESPESAS!E$2</f>
        <v>BANCO DO BRASIL</v>
      </c>
      <c r="P419" s="18"/>
      <c r="AA419" s="48">
        <f>CAZUL!C416</f>
        <v>0</v>
      </c>
    </row>
    <row r="420" spans="2:27" hidden="1" x14ac:dyDescent="0.25">
      <c r="B420" s="17" t="s">
        <v>88</v>
      </c>
      <c r="C420" s="18"/>
      <c r="D420" s="68"/>
      <c r="E420" s="2">
        <f>CAZUL!B404</f>
        <v>0</v>
      </c>
      <c r="F420" s="29">
        <f>CAZUL!N404</f>
        <v>0</v>
      </c>
      <c r="G420" s="18" t="str">
        <f>DESPESAS!D$2</f>
        <v>UPA DUQUE II</v>
      </c>
      <c r="H420" s="47" t="e">
        <f>VLOOKUP(I420,FORNECEDOR!$A$1:$B$898,2,FALSE)</f>
        <v>#N/A</v>
      </c>
      <c r="I420" s="50">
        <f>CAZUL!E417</f>
        <v>0</v>
      </c>
      <c r="J420" s="25" t="e">
        <f>VLOOKUP(AA420,DESPESAS!$A$2:$B$328,2,FALSE)</f>
        <v>#N/A</v>
      </c>
      <c r="K420" s="25" t="e">
        <f>VLOOKUP(AA420,DESPESAS!$A$2:$C$338,3,FALSE)</f>
        <v>#N/A</v>
      </c>
      <c r="L420" s="19">
        <f>CAZUL!F417</f>
        <v>0</v>
      </c>
      <c r="M420" s="44">
        <f>CAZUL!G417</f>
        <v>0</v>
      </c>
      <c r="N420" s="19">
        <f>CAZUL!H417</f>
        <v>0</v>
      </c>
      <c r="O420" s="2" t="str">
        <f>DESPESAS!E$2</f>
        <v>BANCO DO BRASIL</v>
      </c>
      <c r="P420" s="18"/>
      <c r="AA420" s="48">
        <f>CAZUL!C417</f>
        <v>0</v>
      </c>
    </row>
    <row r="421" spans="2:27" hidden="1" x14ac:dyDescent="0.25">
      <c r="B421" s="17" t="s">
        <v>88</v>
      </c>
      <c r="C421" s="18"/>
      <c r="D421" s="68"/>
      <c r="E421" s="2">
        <f>CAZUL!B405</f>
        <v>0</v>
      </c>
      <c r="F421" s="29">
        <f>CAZUL!N405</f>
        <v>0</v>
      </c>
      <c r="G421" s="18" t="str">
        <f>DESPESAS!D$2</f>
        <v>UPA DUQUE II</v>
      </c>
      <c r="H421" s="47" t="e">
        <f>VLOOKUP(I421,FORNECEDOR!$A$1:$B$898,2,FALSE)</f>
        <v>#N/A</v>
      </c>
      <c r="I421" s="50">
        <f>CAZUL!E418</f>
        <v>0</v>
      </c>
      <c r="J421" s="25" t="e">
        <f>VLOOKUP(AA421,DESPESAS!$A$2:$B$328,2,FALSE)</f>
        <v>#N/A</v>
      </c>
      <c r="K421" s="25" t="e">
        <f>VLOOKUP(AA421,DESPESAS!$A$2:$C$338,3,FALSE)</f>
        <v>#N/A</v>
      </c>
      <c r="L421" s="19">
        <f>CAZUL!F418</f>
        <v>0</v>
      </c>
      <c r="M421" s="44">
        <f>CAZUL!G418</f>
        <v>0</v>
      </c>
      <c r="N421" s="19">
        <f>CAZUL!H418</f>
        <v>0</v>
      </c>
      <c r="O421" s="2" t="str">
        <f>DESPESAS!E$2</f>
        <v>BANCO DO BRASIL</v>
      </c>
      <c r="P421" s="18"/>
      <c r="AA421" s="48">
        <f>CAZUL!C418</f>
        <v>0</v>
      </c>
    </row>
    <row r="422" spans="2:27" hidden="1" x14ac:dyDescent="0.25">
      <c r="B422" s="17" t="s">
        <v>88</v>
      </c>
      <c r="C422" s="18"/>
      <c r="D422" s="68"/>
      <c r="E422" s="2">
        <f>CAZUL!B406</f>
        <v>0</v>
      </c>
      <c r="F422" s="29">
        <f>CAZUL!N406</f>
        <v>0</v>
      </c>
      <c r="G422" s="18" t="str">
        <f>DESPESAS!D$2</f>
        <v>UPA DUQUE II</v>
      </c>
      <c r="H422" s="47" t="e">
        <f>VLOOKUP(I422,FORNECEDOR!$A$1:$B$898,2,FALSE)</f>
        <v>#N/A</v>
      </c>
      <c r="I422" s="50">
        <f>CAZUL!E419</f>
        <v>0</v>
      </c>
      <c r="J422" s="25" t="e">
        <f>VLOOKUP(AA422,DESPESAS!$A$2:$B$328,2,FALSE)</f>
        <v>#N/A</v>
      </c>
      <c r="K422" s="25" t="e">
        <f>VLOOKUP(AA422,DESPESAS!$A$2:$C$338,3,FALSE)</f>
        <v>#N/A</v>
      </c>
      <c r="L422" s="19">
        <f>CAZUL!F419</f>
        <v>0</v>
      </c>
      <c r="M422" s="44">
        <f>CAZUL!G419</f>
        <v>0</v>
      </c>
      <c r="N422" s="19">
        <f>CAZUL!H419</f>
        <v>0</v>
      </c>
      <c r="O422" s="2" t="str">
        <f>DESPESAS!E$2</f>
        <v>BANCO DO BRASIL</v>
      </c>
      <c r="P422" s="18"/>
      <c r="AA422" s="48">
        <f>CAZUL!C419</f>
        <v>0</v>
      </c>
    </row>
    <row r="423" spans="2:27" hidden="1" x14ac:dyDescent="0.25">
      <c r="B423" s="17" t="s">
        <v>88</v>
      </c>
      <c r="C423" s="18"/>
      <c r="D423" s="68"/>
      <c r="E423" s="2">
        <f>CAZUL!B407</f>
        <v>0</v>
      </c>
      <c r="F423" s="29">
        <f>CAZUL!N407</f>
        <v>0</v>
      </c>
      <c r="G423" s="18" t="str">
        <f>DESPESAS!D$2</f>
        <v>UPA DUQUE II</v>
      </c>
      <c r="H423" s="47" t="e">
        <f>VLOOKUP(I423,FORNECEDOR!$A$1:$B$898,2,FALSE)</f>
        <v>#N/A</v>
      </c>
      <c r="I423" s="50">
        <f>CAZUL!E420</f>
        <v>0</v>
      </c>
      <c r="J423" s="25" t="e">
        <f>VLOOKUP(AA423,DESPESAS!$A$2:$B$328,2,FALSE)</f>
        <v>#N/A</v>
      </c>
      <c r="K423" s="25" t="e">
        <f>VLOOKUP(AA423,DESPESAS!$A$2:$C$338,3,FALSE)</f>
        <v>#N/A</v>
      </c>
      <c r="L423" s="19">
        <f>CAZUL!F420</f>
        <v>0</v>
      </c>
      <c r="M423" s="44">
        <f>CAZUL!G420</f>
        <v>0</v>
      </c>
      <c r="N423" s="19">
        <f>CAZUL!H420</f>
        <v>0</v>
      </c>
      <c r="O423" s="2" t="str">
        <f>DESPESAS!E$2</f>
        <v>BANCO DO BRASIL</v>
      </c>
      <c r="P423" s="18"/>
      <c r="AA423" s="48">
        <f>CAZUL!C420</f>
        <v>0</v>
      </c>
    </row>
    <row r="424" spans="2:27" hidden="1" x14ac:dyDescent="0.25">
      <c r="B424" s="17" t="s">
        <v>88</v>
      </c>
      <c r="C424" s="18"/>
      <c r="D424" s="68"/>
      <c r="E424" s="2">
        <f>CAZUL!B408</f>
        <v>0</v>
      </c>
      <c r="F424" s="29">
        <f>CAZUL!N408</f>
        <v>0</v>
      </c>
      <c r="G424" s="18" t="str">
        <f>DESPESAS!D$2</f>
        <v>UPA DUQUE II</v>
      </c>
      <c r="H424" s="47" t="e">
        <f>VLOOKUP(I424,FORNECEDOR!$A$1:$B$898,2,FALSE)</f>
        <v>#N/A</v>
      </c>
      <c r="I424" s="50">
        <f>CAZUL!E421</f>
        <v>0</v>
      </c>
      <c r="J424" s="25" t="e">
        <f>VLOOKUP(AA424,DESPESAS!$A$2:$B$328,2,FALSE)</f>
        <v>#N/A</v>
      </c>
      <c r="K424" s="25" t="e">
        <f>VLOOKUP(AA424,DESPESAS!$A$2:$C$338,3,FALSE)</f>
        <v>#N/A</v>
      </c>
      <c r="L424" s="19">
        <f>CAZUL!F421</f>
        <v>0</v>
      </c>
      <c r="M424" s="44">
        <f>CAZUL!G421</f>
        <v>0</v>
      </c>
      <c r="N424" s="19">
        <f>CAZUL!H421</f>
        <v>0</v>
      </c>
      <c r="O424" s="2" t="str">
        <f>DESPESAS!E$2</f>
        <v>BANCO DO BRASIL</v>
      </c>
      <c r="P424" s="18"/>
      <c r="AA424" s="48">
        <f>CAZUL!C421</f>
        <v>0</v>
      </c>
    </row>
    <row r="425" spans="2:27" hidden="1" x14ac:dyDescent="0.25">
      <c r="B425" s="17" t="s">
        <v>88</v>
      </c>
      <c r="C425" s="18"/>
      <c r="D425" s="68"/>
      <c r="E425" s="2">
        <f>CAZUL!B409</f>
        <v>0</v>
      </c>
      <c r="F425" s="29">
        <f>CAZUL!N409</f>
        <v>0</v>
      </c>
      <c r="G425" s="18" t="str">
        <f>DESPESAS!D$2</f>
        <v>UPA DUQUE II</v>
      </c>
      <c r="H425" s="47" t="e">
        <f>VLOOKUP(I425,FORNECEDOR!$A$1:$B$898,2,FALSE)</f>
        <v>#N/A</v>
      </c>
      <c r="I425" s="50">
        <f>CAZUL!E422</f>
        <v>0</v>
      </c>
      <c r="J425" s="25" t="e">
        <f>VLOOKUP(AA425,DESPESAS!$A$2:$B$328,2,FALSE)</f>
        <v>#N/A</v>
      </c>
      <c r="K425" s="25" t="e">
        <f>VLOOKUP(AA425,DESPESAS!$A$2:$C$338,3,FALSE)</f>
        <v>#N/A</v>
      </c>
      <c r="L425" s="19">
        <f>CAZUL!F422</f>
        <v>0</v>
      </c>
      <c r="M425" s="44">
        <f>CAZUL!G422</f>
        <v>0</v>
      </c>
      <c r="N425" s="19">
        <f>CAZUL!H422</f>
        <v>0</v>
      </c>
      <c r="O425" s="2" t="str">
        <f>DESPESAS!E$2</f>
        <v>BANCO DO BRASIL</v>
      </c>
      <c r="P425" s="18"/>
      <c r="AA425" s="48">
        <f>CAZUL!C422</f>
        <v>0</v>
      </c>
    </row>
    <row r="426" spans="2:27" hidden="1" x14ac:dyDescent="0.25">
      <c r="B426" s="17" t="s">
        <v>88</v>
      </c>
      <c r="C426" s="18"/>
      <c r="D426" s="68"/>
      <c r="E426" s="2">
        <f>CAZUL!B410</f>
        <v>0</v>
      </c>
      <c r="F426" s="29">
        <f>CAZUL!N410</f>
        <v>0</v>
      </c>
      <c r="G426" s="18" t="str">
        <f>DESPESAS!D$2</f>
        <v>UPA DUQUE II</v>
      </c>
      <c r="H426" s="47" t="e">
        <f>VLOOKUP(I426,FORNECEDOR!$A$1:$B$898,2,FALSE)</f>
        <v>#N/A</v>
      </c>
      <c r="I426" s="50">
        <f>CAZUL!E423</f>
        <v>0</v>
      </c>
      <c r="J426" s="25" t="e">
        <f>VLOOKUP(AA426,DESPESAS!$A$2:$B$328,2,FALSE)</f>
        <v>#N/A</v>
      </c>
      <c r="K426" s="25" t="e">
        <f>VLOOKUP(AA426,DESPESAS!$A$2:$C$338,3,FALSE)</f>
        <v>#N/A</v>
      </c>
      <c r="L426" s="19">
        <f>CAZUL!F423</f>
        <v>0</v>
      </c>
      <c r="M426" s="44">
        <f>CAZUL!G423</f>
        <v>0</v>
      </c>
      <c r="N426" s="19">
        <f>CAZUL!H423</f>
        <v>0</v>
      </c>
      <c r="O426" s="2" t="str">
        <f>DESPESAS!E$2</f>
        <v>BANCO DO BRASIL</v>
      </c>
      <c r="P426" s="18"/>
      <c r="AA426" s="48">
        <f>CAZUL!C423</f>
        <v>0</v>
      </c>
    </row>
    <row r="427" spans="2:27" hidden="1" x14ac:dyDescent="0.25">
      <c r="B427" s="17" t="s">
        <v>88</v>
      </c>
      <c r="C427" s="18"/>
      <c r="D427" s="68"/>
      <c r="E427" s="2">
        <f>CAZUL!B411</f>
        <v>0</v>
      </c>
      <c r="F427" s="29">
        <f>CAZUL!N411</f>
        <v>0</v>
      </c>
      <c r="G427" s="18" t="str">
        <f>DESPESAS!D$2</f>
        <v>UPA DUQUE II</v>
      </c>
      <c r="H427" s="47" t="e">
        <f>VLOOKUP(I427,FORNECEDOR!$A$1:$B$898,2,FALSE)</f>
        <v>#N/A</v>
      </c>
      <c r="I427" s="50">
        <f>CAZUL!E424</f>
        <v>0</v>
      </c>
      <c r="J427" s="25" t="e">
        <f>VLOOKUP(AA427,DESPESAS!$A$2:$B$328,2,FALSE)</f>
        <v>#N/A</v>
      </c>
      <c r="K427" s="25" t="e">
        <f>VLOOKUP(AA427,DESPESAS!$A$2:$C$338,3,FALSE)</f>
        <v>#N/A</v>
      </c>
      <c r="L427" s="19">
        <f>CAZUL!F424</f>
        <v>0</v>
      </c>
      <c r="M427" s="44">
        <f>CAZUL!G424</f>
        <v>0</v>
      </c>
      <c r="N427" s="19">
        <f>CAZUL!H424</f>
        <v>0</v>
      </c>
      <c r="O427" s="2" t="str">
        <f>DESPESAS!E$2</f>
        <v>BANCO DO BRASIL</v>
      </c>
      <c r="P427" s="18"/>
      <c r="AA427" s="48">
        <f>CAZUL!C424</f>
        <v>0</v>
      </c>
    </row>
    <row r="428" spans="2:27" hidden="1" x14ac:dyDescent="0.25">
      <c r="B428" s="17" t="s">
        <v>88</v>
      </c>
      <c r="C428" s="18"/>
      <c r="D428" s="68"/>
      <c r="E428" s="2">
        <f>CAZUL!B412</f>
        <v>0</v>
      </c>
      <c r="F428" s="29">
        <f>CAZUL!N412</f>
        <v>0</v>
      </c>
      <c r="G428" s="18" t="str">
        <f>DESPESAS!D$2</f>
        <v>UPA DUQUE II</v>
      </c>
      <c r="H428" s="47" t="e">
        <f>VLOOKUP(I428,FORNECEDOR!$A$1:$B$898,2,FALSE)</f>
        <v>#N/A</v>
      </c>
      <c r="I428" s="50">
        <f>CAZUL!E425</f>
        <v>0</v>
      </c>
      <c r="J428" s="25" t="e">
        <f>VLOOKUP(AA428,DESPESAS!$A$2:$B$328,2,FALSE)</f>
        <v>#N/A</v>
      </c>
      <c r="K428" s="25" t="e">
        <f>VLOOKUP(AA428,DESPESAS!$A$2:$C$338,3,FALSE)</f>
        <v>#N/A</v>
      </c>
      <c r="L428" s="19">
        <f>CAZUL!F425</f>
        <v>0</v>
      </c>
      <c r="M428" s="44">
        <f>CAZUL!G425</f>
        <v>0</v>
      </c>
      <c r="N428" s="19">
        <f>CAZUL!H425</f>
        <v>0</v>
      </c>
      <c r="O428" s="2" t="str">
        <f>DESPESAS!E$2</f>
        <v>BANCO DO BRASIL</v>
      </c>
      <c r="P428" s="18"/>
      <c r="AA428" s="48">
        <f>CAZUL!C425</f>
        <v>0</v>
      </c>
    </row>
    <row r="429" spans="2:27" hidden="1" x14ac:dyDescent="0.25">
      <c r="B429" s="17" t="s">
        <v>88</v>
      </c>
      <c r="C429" s="18"/>
      <c r="D429" s="68"/>
      <c r="E429" s="2">
        <f>CAZUL!B413</f>
        <v>0</v>
      </c>
      <c r="F429" s="29">
        <f>CAZUL!N413</f>
        <v>0</v>
      </c>
      <c r="G429" s="18" t="str">
        <f>DESPESAS!D$2</f>
        <v>UPA DUQUE II</v>
      </c>
      <c r="H429" s="47" t="e">
        <f>VLOOKUP(I429,FORNECEDOR!$A$1:$B$898,2,FALSE)</f>
        <v>#N/A</v>
      </c>
      <c r="I429" s="50">
        <f>CAZUL!E426</f>
        <v>0</v>
      </c>
      <c r="J429" s="25" t="e">
        <f>VLOOKUP(AA429,DESPESAS!$A$2:$B$328,2,FALSE)</f>
        <v>#N/A</v>
      </c>
      <c r="K429" s="25" t="e">
        <f>VLOOKUP(AA429,DESPESAS!$A$2:$C$338,3,FALSE)</f>
        <v>#N/A</v>
      </c>
      <c r="L429" s="19">
        <f>CAZUL!F426</f>
        <v>0</v>
      </c>
      <c r="M429" s="44">
        <f>CAZUL!G426</f>
        <v>0</v>
      </c>
      <c r="N429" s="19">
        <f>CAZUL!H426</f>
        <v>0</v>
      </c>
      <c r="O429" s="2" t="str">
        <f>DESPESAS!E$2</f>
        <v>BANCO DO BRASIL</v>
      </c>
      <c r="P429" s="18"/>
      <c r="AA429" s="48">
        <f>CAZUL!C426</f>
        <v>0</v>
      </c>
    </row>
    <row r="430" spans="2:27" hidden="1" x14ac:dyDescent="0.25">
      <c r="B430" s="17" t="s">
        <v>88</v>
      </c>
      <c r="C430" s="18"/>
      <c r="D430" s="68"/>
      <c r="E430" s="2">
        <f>CAZUL!B414</f>
        <v>0</v>
      </c>
      <c r="F430" s="29">
        <f>CAZUL!N414</f>
        <v>0</v>
      </c>
      <c r="G430" s="18" t="str">
        <f>DESPESAS!D$2</f>
        <v>UPA DUQUE II</v>
      </c>
      <c r="H430" s="47" t="e">
        <f>VLOOKUP(I430,FORNECEDOR!$A$1:$B$898,2,FALSE)</f>
        <v>#N/A</v>
      </c>
      <c r="I430" s="50">
        <f>CAZUL!E427</f>
        <v>0</v>
      </c>
      <c r="J430" s="25" t="e">
        <f>VLOOKUP(AA430,DESPESAS!$A$2:$B$328,2,FALSE)</f>
        <v>#N/A</v>
      </c>
      <c r="K430" s="25" t="e">
        <f>VLOOKUP(AA430,DESPESAS!$A$2:$C$338,3,FALSE)</f>
        <v>#N/A</v>
      </c>
      <c r="L430" s="19">
        <f>CAZUL!F427</f>
        <v>0</v>
      </c>
      <c r="M430" s="44">
        <f>CAZUL!G427</f>
        <v>0</v>
      </c>
      <c r="N430" s="19">
        <f>CAZUL!H427</f>
        <v>0</v>
      </c>
      <c r="O430" s="2" t="str">
        <f>DESPESAS!E$2</f>
        <v>BANCO DO BRASIL</v>
      </c>
      <c r="P430" s="18"/>
      <c r="AA430" s="48">
        <f>CAZUL!C427</f>
        <v>0</v>
      </c>
    </row>
    <row r="431" spans="2:27" hidden="1" x14ac:dyDescent="0.25">
      <c r="B431" s="17" t="s">
        <v>88</v>
      </c>
      <c r="C431" s="18"/>
      <c r="D431" s="68"/>
      <c r="E431" s="2">
        <f>CAZUL!B415</f>
        <v>0</v>
      </c>
      <c r="F431" s="29">
        <f>CAZUL!N415</f>
        <v>0</v>
      </c>
      <c r="G431" s="18" t="str">
        <f>DESPESAS!D$2</f>
        <v>UPA DUQUE II</v>
      </c>
      <c r="H431" s="47" t="e">
        <f>VLOOKUP(I431,FORNECEDOR!$A$1:$B$898,2,FALSE)</f>
        <v>#N/A</v>
      </c>
      <c r="I431" s="50">
        <f>CAZUL!E428</f>
        <v>0</v>
      </c>
      <c r="J431" s="25" t="e">
        <f>VLOOKUP(AA431,DESPESAS!$A$2:$B$328,2,FALSE)</f>
        <v>#N/A</v>
      </c>
      <c r="K431" s="25" t="e">
        <f>VLOOKUP(AA431,DESPESAS!$A$2:$C$338,3,FALSE)</f>
        <v>#N/A</v>
      </c>
      <c r="L431" s="19">
        <f>CAZUL!F428</f>
        <v>0</v>
      </c>
      <c r="M431" s="44">
        <f>CAZUL!G428</f>
        <v>0</v>
      </c>
      <c r="N431" s="19">
        <f>CAZUL!H428</f>
        <v>0</v>
      </c>
      <c r="O431" s="2" t="str">
        <f>DESPESAS!E$2</f>
        <v>BANCO DO BRASIL</v>
      </c>
      <c r="P431" s="18"/>
      <c r="AA431" s="48">
        <f>CAZUL!C428</f>
        <v>0</v>
      </c>
    </row>
    <row r="432" spans="2:27" hidden="1" x14ac:dyDescent="0.25">
      <c r="B432" s="17" t="s">
        <v>88</v>
      </c>
      <c r="C432" s="18"/>
      <c r="D432" s="68"/>
      <c r="E432" s="2">
        <f>CAZUL!B416</f>
        <v>0</v>
      </c>
      <c r="F432" s="29">
        <f>CAZUL!N416</f>
        <v>0</v>
      </c>
      <c r="G432" s="18" t="str">
        <f>DESPESAS!D$2</f>
        <v>UPA DUQUE II</v>
      </c>
      <c r="H432" s="47" t="e">
        <f>VLOOKUP(I432,FORNECEDOR!$A$1:$B$898,2,FALSE)</f>
        <v>#N/A</v>
      </c>
      <c r="I432" s="50">
        <f>CAZUL!E429</f>
        <v>0</v>
      </c>
      <c r="J432" s="25" t="e">
        <f>VLOOKUP(AA432,DESPESAS!$A$2:$B$328,2,FALSE)</f>
        <v>#N/A</v>
      </c>
      <c r="K432" s="25" t="e">
        <f>VLOOKUP(AA432,DESPESAS!$A$2:$C$338,3,FALSE)</f>
        <v>#N/A</v>
      </c>
      <c r="L432" s="19">
        <f>CAZUL!F429</f>
        <v>0</v>
      </c>
      <c r="M432" s="44">
        <f>CAZUL!G429</f>
        <v>0</v>
      </c>
      <c r="N432" s="19">
        <f>CAZUL!H429</f>
        <v>0</v>
      </c>
      <c r="O432" s="2" t="str">
        <f>DESPESAS!E$2</f>
        <v>BANCO DO BRASIL</v>
      </c>
      <c r="P432" s="18"/>
      <c r="AA432" s="48">
        <f>CAZUL!C429</f>
        <v>0</v>
      </c>
    </row>
    <row r="433" spans="2:27" hidden="1" x14ac:dyDescent="0.25">
      <c r="B433" s="17" t="s">
        <v>88</v>
      </c>
      <c r="C433" s="18"/>
      <c r="D433" s="68"/>
      <c r="E433" s="2">
        <f>CAZUL!B417</f>
        <v>0</v>
      </c>
      <c r="F433" s="29">
        <f>CAZUL!N417</f>
        <v>0</v>
      </c>
      <c r="G433" s="18" t="str">
        <f>DESPESAS!D$2</f>
        <v>UPA DUQUE II</v>
      </c>
      <c r="H433" s="47" t="e">
        <f>VLOOKUP(I433,FORNECEDOR!$A$1:$B$898,2,FALSE)</f>
        <v>#N/A</v>
      </c>
      <c r="I433" s="50">
        <f>CAZUL!E430</f>
        <v>0</v>
      </c>
      <c r="J433" s="25" t="e">
        <f>VLOOKUP(AA433,DESPESAS!$A$2:$B$328,2,FALSE)</f>
        <v>#N/A</v>
      </c>
      <c r="K433" s="25" t="e">
        <f>VLOOKUP(AA433,DESPESAS!$A$2:$C$338,3,FALSE)</f>
        <v>#N/A</v>
      </c>
      <c r="L433" s="19">
        <f>CAZUL!F430</f>
        <v>0</v>
      </c>
      <c r="M433" s="44">
        <f>CAZUL!G430</f>
        <v>0</v>
      </c>
      <c r="N433" s="19">
        <f>CAZUL!H430</f>
        <v>0</v>
      </c>
      <c r="O433" s="2" t="str">
        <f>DESPESAS!E$2</f>
        <v>BANCO DO BRASIL</v>
      </c>
      <c r="P433" s="18"/>
      <c r="AA433" s="48">
        <f>CAZUL!C430</f>
        <v>0</v>
      </c>
    </row>
    <row r="434" spans="2:27" hidden="1" x14ac:dyDescent="0.25">
      <c r="B434" s="17" t="s">
        <v>88</v>
      </c>
      <c r="C434" s="18"/>
      <c r="D434" s="68"/>
      <c r="E434" s="2">
        <f>CAZUL!B418</f>
        <v>0</v>
      </c>
      <c r="F434" s="29">
        <f>CAZUL!N418</f>
        <v>0</v>
      </c>
      <c r="G434" s="18" t="str">
        <f>DESPESAS!D$2</f>
        <v>UPA DUQUE II</v>
      </c>
      <c r="H434" s="47" t="e">
        <f>VLOOKUP(I434,FORNECEDOR!$A$1:$B$898,2,FALSE)</f>
        <v>#N/A</v>
      </c>
      <c r="I434" s="50">
        <f>CAZUL!E431</f>
        <v>0</v>
      </c>
      <c r="J434" s="25" t="e">
        <f>VLOOKUP(AA434,DESPESAS!$A$2:$B$328,2,FALSE)</f>
        <v>#N/A</v>
      </c>
      <c r="K434" s="25" t="e">
        <f>VLOOKUP(AA434,DESPESAS!$A$2:$C$338,3,FALSE)</f>
        <v>#N/A</v>
      </c>
      <c r="L434" s="19">
        <f>CAZUL!F431</f>
        <v>0</v>
      </c>
      <c r="M434" s="44">
        <f>CAZUL!G431</f>
        <v>0</v>
      </c>
      <c r="N434" s="19">
        <f>CAZUL!H431</f>
        <v>0</v>
      </c>
      <c r="O434" s="2" t="str">
        <f>DESPESAS!E$2</f>
        <v>BANCO DO BRASIL</v>
      </c>
      <c r="P434" s="18"/>
      <c r="AA434" s="48">
        <f>CAZUL!C431</f>
        <v>0</v>
      </c>
    </row>
    <row r="435" spans="2:27" hidden="1" x14ac:dyDescent="0.25">
      <c r="B435" s="17" t="s">
        <v>88</v>
      </c>
      <c r="C435" s="18"/>
      <c r="D435" s="68"/>
      <c r="E435" s="2">
        <f>CAZUL!B419</f>
        <v>0</v>
      </c>
      <c r="F435" s="29">
        <f>CAZUL!N419</f>
        <v>0</v>
      </c>
      <c r="G435" s="18" t="str">
        <f>DESPESAS!D$2</f>
        <v>UPA DUQUE II</v>
      </c>
      <c r="H435" s="47" t="e">
        <f>VLOOKUP(I435,FORNECEDOR!$A$1:$B$898,2,FALSE)</f>
        <v>#N/A</v>
      </c>
      <c r="I435" s="50">
        <f>CAZUL!E432</f>
        <v>0</v>
      </c>
      <c r="J435" s="25" t="e">
        <f>VLOOKUP(AA435,DESPESAS!$A$2:$B$328,2,FALSE)</f>
        <v>#N/A</v>
      </c>
      <c r="K435" s="25" t="e">
        <f>VLOOKUP(AA435,DESPESAS!$A$2:$C$338,3,FALSE)</f>
        <v>#N/A</v>
      </c>
      <c r="L435" s="19">
        <f>CAZUL!F432</f>
        <v>0</v>
      </c>
      <c r="M435" s="44">
        <f>CAZUL!G432</f>
        <v>0</v>
      </c>
      <c r="N435" s="19">
        <f>CAZUL!H432</f>
        <v>0</v>
      </c>
      <c r="O435" s="2" t="str">
        <f>DESPESAS!E$2</f>
        <v>BANCO DO BRASIL</v>
      </c>
      <c r="P435" s="18"/>
      <c r="AA435" s="48">
        <f>CAZUL!C432</f>
        <v>0</v>
      </c>
    </row>
    <row r="436" spans="2:27" hidden="1" x14ac:dyDescent="0.25">
      <c r="B436" s="17" t="s">
        <v>88</v>
      </c>
      <c r="C436" s="18"/>
      <c r="D436" s="68"/>
      <c r="E436" s="2">
        <f>CAZUL!B420</f>
        <v>0</v>
      </c>
      <c r="F436" s="29">
        <f>CAZUL!N420</f>
        <v>0</v>
      </c>
      <c r="G436" s="18" t="str">
        <f>DESPESAS!D$2</f>
        <v>UPA DUQUE II</v>
      </c>
      <c r="H436" s="47" t="e">
        <f>VLOOKUP(I436,FORNECEDOR!$A$1:$B$898,2,FALSE)</f>
        <v>#N/A</v>
      </c>
      <c r="I436" s="50">
        <f>CAZUL!E433</f>
        <v>0</v>
      </c>
      <c r="J436" s="25" t="e">
        <f>VLOOKUP(AA436,DESPESAS!$A$2:$B$328,2,FALSE)</f>
        <v>#N/A</v>
      </c>
      <c r="K436" s="25" t="e">
        <f>VLOOKUP(AA436,DESPESAS!$A$2:$C$338,3,FALSE)</f>
        <v>#N/A</v>
      </c>
      <c r="L436" s="19">
        <f>CAZUL!F433</f>
        <v>0</v>
      </c>
      <c r="M436" s="44">
        <f>CAZUL!G433</f>
        <v>0</v>
      </c>
      <c r="N436" s="19">
        <f>CAZUL!H433</f>
        <v>0</v>
      </c>
      <c r="O436" s="2" t="str">
        <f>DESPESAS!E$2</f>
        <v>BANCO DO BRASIL</v>
      </c>
      <c r="P436" s="18"/>
      <c r="AA436" s="48">
        <f>CAZUL!C433</f>
        <v>0</v>
      </c>
    </row>
    <row r="437" spans="2:27" hidden="1" x14ac:dyDescent="0.25">
      <c r="B437" s="17" t="s">
        <v>88</v>
      </c>
      <c r="C437" s="18"/>
      <c r="D437" s="68"/>
      <c r="E437" s="2">
        <f>CAZUL!B421</f>
        <v>0</v>
      </c>
      <c r="F437" s="29">
        <f>CAZUL!N421</f>
        <v>0</v>
      </c>
      <c r="G437" s="18" t="str">
        <f>DESPESAS!D$2</f>
        <v>UPA DUQUE II</v>
      </c>
      <c r="H437" s="47" t="e">
        <f>VLOOKUP(I437,FORNECEDOR!$A$1:$B$898,2,FALSE)</f>
        <v>#N/A</v>
      </c>
      <c r="I437" s="50">
        <f>CAZUL!E434</f>
        <v>0</v>
      </c>
      <c r="J437" s="25" t="e">
        <f>VLOOKUP(AA437,DESPESAS!$A$2:$B$328,2,FALSE)</f>
        <v>#N/A</v>
      </c>
      <c r="K437" s="25" t="e">
        <f>VLOOKUP(AA437,DESPESAS!$A$2:$C$338,3,FALSE)</f>
        <v>#N/A</v>
      </c>
      <c r="L437" s="19">
        <f>CAZUL!F434</f>
        <v>0</v>
      </c>
      <c r="M437" s="44">
        <f>CAZUL!G434</f>
        <v>0</v>
      </c>
      <c r="N437" s="19">
        <f>CAZUL!H434</f>
        <v>0</v>
      </c>
      <c r="O437" s="2" t="str">
        <f>DESPESAS!E$2</f>
        <v>BANCO DO BRASIL</v>
      </c>
      <c r="P437" s="18"/>
      <c r="AA437" s="48">
        <f>CAZUL!C434</f>
        <v>0</v>
      </c>
    </row>
    <row r="438" spans="2:27" hidden="1" x14ac:dyDescent="0.25">
      <c r="B438" s="17" t="s">
        <v>88</v>
      </c>
      <c r="C438" s="18"/>
      <c r="D438" s="68"/>
      <c r="E438" s="2">
        <f>CAZUL!B422</f>
        <v>0</v>
      </c>
      <c r="F438" s="29">
        <f>CAZUL!N422</f>
        <v>0</v>
      </c>
      <c r="G438" s="18" t="str">
        <f>DESPESAS!D$2</f>
        <v>UPA DUQUE II</v>
      </c>
      <c r="H438" s="47" t="e">
        <f>VLOOKUP(I438,FORNECEDOR!$A$1:$B$898,2,FALSE)</f>
        <v>#N/A</v>
      </c>
      <c r="I438" s="50">
        <f>CAZUL!E435</f>
        <v>0</v>
      </c>
      <c r="J438" s="25" t="e">
        <f>VLOOKUP(AA438,DESPESAS!$A$2:$B$328,2,FALSE)</f>
        <v>#N/A</v>
      </c>
      <c r="K438" s="25" t="e">
        <f>VLOOKUP(AA438,DESPESAS!$A$2:$C$338,3,FALSE)</f>
        <v>#N/A</v>
      </c>
      <c r="L438" s="19">
        <f>CAZUL!F435</f>
        <v>0</v>
      </c>
      <c r="M438" s="44">
        <f>CAZUL!G435</f>
        <v>0</v>
      </c>
      <c r="N438" s="19">
        <f>CAZUL!H435</f>
        <v>0</v>
      </c>
      <c r="O438" s="2" t="str">
        <f>DESPESAS!E$2</f>
        <v>BANCO DO BRASIL</v>
      </c>
      <c r="P438" s="18"/>
      <c r="AA438" s="48">
        <f>CAZUL!C435</f>
        <v>0</v>
      </c>
    </row>
    <row r="439" spans="2:27" hidden="1" x14ac:dyDescent="0.25">
      <c r="B439" s="17" t="s">
        <v>88</v>
      </c>
      <c r="C439" s="18"/>
      <c r="D439" s="68"/>
      <c r="E439" s="2">
        <f>CAZUL!B423</f>
        <v>0</v>
      </c>
      <c r="F439" s="29">
        <f>CAZUL!N423</f>
        <v>0</v>
      </c>
      <c r="G439" s="18" t="str">
        <f>DESPESAS!D$2</f>
        <v>UPA DUQUE II</v>
      </c>
      <c r="H439" s="47" t="e">
        <f>VLOOKUP(I439,FORNECEDOR!$A$1:$B$898,2,FALSE)</f>
        <v>#N/A</v>
      </c>
      <c r="I439" s="50">
        <f>CAZUL!E436</f>
        <v>0</v>
      </c>
      <c r="J439" s="25" t="e">
        <f>VLOOKUP(AA439,DESPESAS!$A$2:$B$328,2,FALSE)</f>
        <v>#N/A</v>
      </c>
      <c r="K439" s="25" t="e">
        <f>VLOOKUP(AA439,DESPESAS!$A$2:$C$338,3,FALSE)</f>
        <v>#N/A</v>
      </c>
      <c r="L439" s="19">
        <f>CAZUL!F436</f>
        <v>0</v>
      </c>
      <c r="M439" s="44">
        <f>CAZUL!G436</f>
        <v>0</v>
      </c>
      <c r="N439" s="19">
        <f>CAZUL!H436</f>
        <v>0</v>
      </c>
      <c r="O439" s="2" t="str">
        <f>DESPESAS!E$2</f>
        <v>BANCO DO BRASIL</v>
      </c>
      <c r="P439" s="18"/>
      <c r="AA439" s="48">
        <f>CAZUL!C436</f>
        <v>0</v>
      </c>
    </row>
    <row r="440" spans="2:27" hidden="1" x14ac:dyDescent="0.25">
      <c r="B440" s="17" t="s">
        <v>88</v>
      </c>
      <c r="C440" s="18"/>
      <c r="D440" s="68"/>
      <c r="E440" s="2">
        <f>CAZUL!B424</f>
        <v>0</v>
      </c>
      <c r="F440" s="29">
        <f>CAZUL!N424</f>
        <v>0</v>
      </c>
      <c r="G440" s="18" t="str">
        <f>DESPESAS!D$2</f>
        <v>UPA DUQUE II</v>
      </c>
      <c r="H440" s="47" t="e">
        <f>VLOOKUP(I440,FORNECEDOR!$A$1:$B$898,2,FALSE)</f>
        <v>#N/A</v>
      </c>
      <c r="I440" s="50">
        <f>CAZUL!E437</f>
        <v>0</v>
      </c>
      <c r="J440" s="25" t="e">
        <f>VLOOKUP(AA440,DESPESAS!$A$2:$B$328,2,FALSE)</f>
        <v>#N/A</v>
      </c>
      <c r="K440" s="25" t="e">
        <f>VLOOKUP(AA440,DESPESAS!$A$2:$C$338,3,FALSE)</f>
        <v>#N/A</v>
      </c>
      <c r="L440" s="19">
        <f>CAZUL!F437</f>
        <v>0</v>
      </c>
      <c r="M440" s="44">
        <f>CAZUL!G437</f>
        <v>0</v>
      </c>
      <c r="N440" s="19">
        <f>CAZUL!H437</f>
        <v>0</v>
      </c>
      <c r="O440" s="2" t="str">
        <f>DESPESAS!E$2</f>
        <v>BANCO DO BRASIL</v>
      </c>
      <c r="P440" s="18"/>
      <c r="AA440" s="48">
        <f>CAZUL!C437</f>
        <v>0</v>
      </c>
    </row>
    <row r="441" spans="2:27" hidden="1" x14ac:dyDescent="0.25">
      <c r="B441" s="17" t="s">
        <v>88</v>
      </c>
      <c r="C441" s="18"/>
      <c r="D441" s="68"/>
      <c r="E441" s="2">
        <f>CAZUL!B425</f>
        <v>0</v>
      </c>
      <c r="F441" s="29">
        <f>CAZUL!N425</f>
        <v>0</v>
      </c>
      <c r="G441" s="18" t="str">
        <f>DESPESAS!D$2</f>
        <v>UPA DUQUE II</v>
      </c>
      <c r="H441" s="47" t="e">
        <f>VLOOKUP(I441,FORNECEDOR!$A$1:$B$898,2,FALSE)</f>
        <v>#N/A</v>
      </c>
      <c r="I441" s="50">
        <f>CAZUL!E438</f>
        <v>0</v>
      </c>
      <c r="J441" s="25" t="e">
        <f>VLOOKUP(AA441,DESPESAS!$A$2:$B$328,2,FALSE)</f>
        <v>#N/A</v>
      </c>
      <c r="K441" s="25" t="e">
        <f>VLOOKUP(AA441,DESPESAS!$A$2:$C$338,3,FALSE)</f>
        <v>#N/A</v>
      </c>
      <c r="L441" s="19">
        <f>CAZUL!F438</f>
        <v>0</v>
      </c>
      <c r="M441" s="44">
        <f>CAZUL!G438</f>
        <v>0</v>
      </c>
      <c r="N441" s="19">
        <f>CAZUL!H438</f>
        <v>0</v>
      </c>
      <c r="O441" s="2" t="str">
        <f>DESPESAS!E$2</f>
        <v>BANCO DO BRASIL</v>
      </c>
      <c r="P441" s="18"/>
      <c r="AA441" s="48">
        <f>CAZUL!C438</f>
        <v>0</v>
      </c>
    </row>
    <row r="442" spans="2:27" hidden="1" x14ac:dyDescent="0.25">
      <c r="B442" s="17" t="s">
        <v>88</v>
      </c>
      <c r="C442" s="18"/>
      <c r="D442" s="68"/>
      <c r="E442" s="2">
        <f>CAZUL!B426</f>
        <v>0</v>
      </c>
      <c r="F442" s="29">
        <f>CAZUL!N426</f>
        <v>0</v>
      </c>
      <c r="G442" s="18" t="str">
        <f>DESPESAS!D$2</f>
        <v>UPA DUQUE II</v>
      </c>
      <c r="H442" s="47" t="e">
        <f>VLOOKUP(I442,FORNECEDOR!$A$1:$B$898,2,FALSE)</f>
        <v>#N/A</v>
      </c>
      <c r="I442" s="50">
        <f>CAZUL!E439</f>
        <v>0</v>
      </c>
      <c r="J442" s="25" t="e">
        <f>VLOOKUP(AA442,DESPESAS!$A$2:$B$328,2,FALSE)</f>
        <v>#N/A</v>
      </c>
      <c r="K442" s="25" t="e">
        <f>VLOOKUP(AA442,DESPESAS!$A$2:$C$338,3,FALSE)</f>
        <v>#N/A</v>
      </c>
      <c r="L442" s="19">
        <f>CAZUL!F439</f>
        <v>0</v>
      </c>
      <c r="M442" s="44">
        <f>CAZUL!G439</f>
        <v>0</v>
      </c>
      <c r="N442" s="19">
        <f>CAZUL!H439</f>
        <v>0</v>
      </c>
      <c r="O442" s="2" t="str">
        <f>DESPESAS!E$2</f>
        <v>BANCO DO BRASIL</v>
      </c>
      <c r="P442" s="18"/>
      <c r="AA442" s="48">
        <f>CAZUL!C439</f>
        <v>0</v>
      </c>
    </row>
    <row r="443" spans="2:27" hidden="1" x14ac:dyDescent="0.25">
      <c r="B443" s="17" t="s">
        <v>88</v>
      </c>
      <c r="C443" s="18"/>
      <c r="D443" s="68"/>
      <c r="E443" s="2">
        <f>CAZUL!B427</f>
        <v>0</v>
      </c>
      <c r="F443" s="29">
        <f>CAZUL!N427</f>
        <v>0</v>
      </c>
      <c r="G443" s="18" t="str">
        <f>DESPESAS!D$2</f>
        <v>UPA DUQUE II</v>
      </c>
      <c r="H443" s="47" t="e">
        <f>VLOOKUP(I443,FORNECEDOR!$A$1:$B$898,2,FALSE)</f>
        <v>#N/A</v>
      </c>
      <c r="I443" s="50">
        <f>CAZUL!E440</f>
        <v>0</v>
      </c>
      <c r="J443" s="25" t="e">
        <f>VLOOKUP(AA443,DESPESAS!$A$2:$B$328,2,FALSE)</f>
        <v>#N/A</v>
      </c>
      <c r="K443" s="25" t="e">
        <f>VLOOKUP(AA443,DESPESAS!$A$2:$C$338,3,FALSE)</f>
        <v>#N/A</v>
      </c>
      <c r="L443" s="19">
        <f>CAZUL!F440</f>
        <v>0</v>
      </c>
      <c r="M443" s="44">
        <f>CAZUL!G440</f>
        <v>0</v>
      </c>
      <c r="N443" s="19">
        <f>CAZUL!H440</f>
        <v>0</v>
      </c>
      <c r="O443" s="2" t="str">
        <f>DESPESAS!E$2</f>
        <v>BANCO DO BRASIL</v>
      </c>
      <c r="P443" s="18"/>
      <c r="AA443" s="48">
        <f>CAZUL!C440</f>
        <v>0</v>
      </c>
    </row>
    <row r="444" spans="2:27" hidden="1" x14ac:dyDescent="0.25">
      <c r="B444" s="17" t="s">
        <v>88</v>
      </c>
      <c r="C444" s="18"/>
      <c r="D444" s="68"/>
      <c r="E444" s="2">
        <f>CAZUL!B428</f>
        <v>0</v>
      </c>
      <c r="F444" s="29">
        <f>CAZUL!N428</f>
        <v>0</v>
      </c>
      <c r="G444" s="18" t="str">
        <f>DESPESAS!D$2</f>
        <v>UPA DUQUE II</v>
      </c>
      <c r="H444" s="47" t="e">
        <f>VLOOKUP(I444,FORNECEDOR!$A$1:$B$898,2,FALSE)</f>
        <v>#N/A</v>
      </c>
      <c r="I444" s="50">
        <f>CAZUL!E441</f>
        <v>0</v>
      </c>
      <c r="J444" s="25" t="e">
        <f>VLOOKUP(AA444,DESPESAS!$A$2:$B$328,2,FALSE)</f>
        <v>#N/A</v>
      </c>
      <c r="K444" s="25" t="e">
        <f>VLOOKUP(AA444,DESPESAS!$A$2:$C$338,3,FALSE)</f>
        <v>#N/A</v>
      </c>
      <c r="L444" s="19">
        <f>CAZUL!F441</f>
        <v>0</v>
      </c>
      <c r="M444" s="44">
        <f>CAZUL!G441</f>
        <v>0</v>
      </c>
      <c r="N444" s="19">
        <f>CAZUL!H441</f>
        <v>0</v>
      </c>
      <c r="O444" s="2" t="str">
        <f>DESPESAS!E$2</f>
        <v>BANCO DO BRASIL</v>
      </c>
      <c r="P444" s="18"/>
      <c r="AA444" s="48">
        <f>CAZUL!C441</f>
        <v>0</v>
      </c>
    </row>
    <row r="445" spans="2:27" hidden="1" x14ac:dyDescent="0.25">
      <c r="B445" s="17" t="s">
        <v>88</v>
      </c>
      <c r="C445" s="18"/>
      <c r="D445" s="68"/>
      <c r="E445" s="2">
        <f>CAZUL!B429</f>
        <v>0</v>
      </c>
      <c r="F445" s="29">
        <f>CAZUL!N429</f>
        <v>0</v>
      </c>
      <c r="G445" s="18" t="str">
        <f>DESPESAS!D$2</f>
        <v>UPA DUQUE II</v>
      </c>
      <c r="H445" s="47" t="e">
        <f>VLOOKUP(I445,FORNECEDOR!$A$1:$B$898,2,FALSE)</f>
        <v>#N/A</v>
      </c>
      <c r="I445" s="50">
        <f>CAZUL!E442</f>
        <v>0</v>
      </c>
      <c r="J445" s="25" t="e">
        <f>VLOOKUP(AA445,DESPESAS!$A$2:$B$328,2,FALSE)</f>
        <v>#N/A</v>
      </c>
      <c r="K445" s="25" t="e">
        <f>VLOOKUP(AA445,DESPESAS!$A$2:$C$338,3,FALSE)</f>
        <v>#N/A</v>
      </c>
      <c r="L445" s="19">
        <f>CAZUL!F442</f>
        <v>0</v>
      </c>
      <c r="M445" s="44">
        <f>CAZUL!G442</f>
        <v>0</v>
      </c>
      <c r="N445" s="19">
        <f>CAZUL!H442</f>
        <v>0</v>
      </c>
      <c r="O445" s="2" t="str">
        <f>DESPESAS!E$2</f>
        <v>BANCO DO BRASIL</v>
      </c>
      <c r="P445" s="18"/>
      <c r="AA445" s="48">
        <f>CAZUL!C442</f>
        <v>0</v>
      </c>
    </row>
    <row r="446" spans="2:27" hidden="1" x14ac:dyDescent="0.25">
      <c r="B446" s="17" t="s">
        <v>88</v>
      </c>
      <c r="C446" s="18"/>
      <c r="D446" s="68"/>
      <c r="E446" s="2">
        <f>CAZUL!B430</f>
        <v>0</v>
      </c>
      <c r="F446" s="29">
        <f>CAZUL!N430</f>
        <v>0</v>
      </c>
      <c r="G446" s="18" t="str">
        <f>DESPESAS!D$2</f>
        <v>UPA DUQUE II</v>
      </c>
      <c r="H446" s="47" t="e">
        <f>VLOOKUP(I446,FORNECEDOR!$A$1:$B$898,2,FALSE)</f>
        <v>#N/A</v>
      </c>
      <c r="I446" s="50">
        <f>CAZUL!E443</f>
        <v>0</v>
      </c>
      <c r="J446" s="25" t="e">
        <f>VLOOKUP(AA446,DESPESAS!$A$2:$B$328,2,FALSE)</f>
        <v>#N/A</v>
      </c>
      <c r="K446" s="25" t="e">
        <f>VLOOKUP(AA446,DESPESAS!$A$2:$C$338,3,FALSE)</f>
        <v>#N/A</v>
      </c>
      <c r="L446" s="19">
        <f>CAZUL!F443</f>
        <v>0</v>
      </c>
      <c r="M446" s="44">
        <f>CAZUL!G443</f>
        <v>0</v>
      </c>
      <c r="N446" s="19">
        <f>CAZUL!H443</f>
        <v>0</v>
      </c>
      <c r="O446" s="2" t="str">
        <f>DESPESAS!E$2</f>
        <v>BANCO DO BRASIL</v>
      </c>
      <c r="P446" s="18"/>
      <c r="AA446" s="48">
        <f>CAZUL!C443</f>
        <v>0</v>
      </c>
    </row>
    <row r="447" spans="2:27" hidden="1" x14ac:dyDescent="0.25">
      <c r="B447" s="17" t="s">
        <v>88</v>
      </c>
      <c r="C447" s="18"/>
      <c r="D447" s="68"/>
      <c r="E447" s="2">
        <f>CAZUL!B431</f>
        <v>0</v>
      </c>
      <c r="F447" s="29">
        <f>CAZUL!N431</f>
        <v>0</v>
      </c>
      <c r="G447" s="18" t="str">
        <f>DESPESAS!D$2</f>
        <v>UPA DUQUE II</v>
      </c>
      <c r="H447" s="47" t="e">
        <f>VLOOKUP(I447,FORNECEDOR!$A$1:$B$898,2,FALSE)</f>
        <v>#N/A</v>
      </c>
      <c r="I447" s="50">
        <f>CAZUL!E444</f>
        <v>0</v>
      </c>
      <c r="J447" s="25" t="e">
        <f>VLOOKUP(AA447,DESPESAS!$A$2:$B$328,2,FALSE)</f>
        <v>#N/A</v>
      </c>
      <c r="K447" s="25" t="e">
        <f>VLOOKUP(AA447,DESPESAS!$A$2:$C$338,3,FALSE)</f>
        <v>#N/A</v>
      </c>
      <c r="L447" s="19">
        <f>CAZUL!F444</f>
        <v>0</v>
      </c>
      <c r="M447" s="44">
        <f>CAZUL!G444</f>
        <v>0</v>
      </c>
      <c r="N447" s="19">
        <f>CAZUL!H444</f>
        <v>0</v>
      </c>
      <c r="O447" s="2" t="str">
        <f>DESPESAS!E$2</f>
        <v>BANCO DO BRASIL</v>
      </c>
      <c r="P447" s="18"/>
      <c r="AA447" s="48">
        <f>CAZUL!C444</f>
        <v>0</v>
      </c>
    </row>
    <row r="448" spans="2:27" hidden="1" x14ac:dyDescent="0.25">
      <c r="B448" s="17" t="s">
        <v>88</v>
      </c>
      <c r="C448" s="18"/>
      <c r="D448" s="68"/>
      <c r="E448" s="2">
        <f>CAZUL!B432</f>
        <v>0</v>
      </c>
      <c r="F448" s="29">
        <f>CAZUL!N432</f>
        <v>0</v>
      </c>
      <c r="G448" s="18" t="str">
        <f>DESPESAS!D$2</f>
        <v>UPA DUQUE II</v>
      </c>
      <c r="H448" s="47" t="e">
        <f>VLOOKUP(I448,FORNECEDOR!$A$1:$B$898,2,FALSE)</f>
        <v>#N/A</v>
      </c>
      <c r="I448" s="50">
        <f>CAZUL!E445</f>
        <v>0</v>
      </c>
      <c r="J448" s="25" t="e">
        <f>VLOOKUP(AA448,DESPESAS!$A$2:$B$328,2,FALSE)</f>
        <v>#N/A</v>
      </c>
      <c r="K448" s="25" t="e">
        <f>VLOOKUP(AA448,DESPESAS!$A$2:$C$338,3,FALSE)</f>
        <v>#N/A</v>
      </c>
      <c r="L448" s="19">
        <f>CAZUL!F445</f>
        <v>0</v>
      </c>
      <c r="M448" s="44">
        <f>CAZUL!G445</f>
        <v>0</v>
      </c>
      <c r="N448" s="19">
        <f>CAZUL!H445</f>
        <v>0</v>
      </c>
      <c r="O448" s="2" t="str">
        <f>DESPESAS!E$2</f>
        <v>BANCO DO BRASIL</v>
      </c>
      <c r="P448" s="18"/>
      <c r="AA448" s="48">
        <f>CAZUL!C445</f>
        <v>0</v>
      </c>
    </row>
    <row r="449" spans="2:27" hidden="1" x14ac:dyDescent="0.25">
      <c r="B449" s="17" t="s">
        <v>88</v>
      </c>
      <c r="C449" s="18"/>
      <c r="D449" s="68"/>
      <c r="E449" s="2">
        <f>CAZUL!B433</f>
        <v>0</v>
      </c>
      <c r="F449" s="29">
        <f>CAZUL!N433</f>
        <v>0</v>
      </c>
      <c r="G449" s="18" t="str">
        <f>DESPESAS!D$2</f>
        <v>UPA DUQUE II</v>
      </c>
      <c r="H449" s="47" t="e">
        <f>VLOOKUP(I449,FORNECEDOR!$A$1:$B$898,2,FALSE)</f>
        <v>#N/A</v>
      </c>
      <c r="I449" s="50">
        <f>CAZUL!E446</f>
        <v>0</v>
      </c>
      <c r="J449" s="25" t="e">
        <f>VLOOKUP(AA449,DESPESAS!$A$2:$B$328,2,FALSE)</f>
        <v>#N/A</v>
      </c>
      <c r="K449" s="25" t="e">
        <f>VLOOKUP(AA449,DESPESAS!$A$2:$C$338,3,FALSE)</f>
        <v>#N/A</v>
      </c>
      <c r="L449" s="19">
        <f>CAZUL!F446</f>
        <v>0</v>
      </c>
      <c r="M449" s="44">
        <f>CAZUL!G446</f>
        <v>0</v>
      </c>
      <c r="N449" s="19">
        <f>CAZUL!H446</f>
        <v>0</v>
      </c>
      <c r="O449" s="2" t="str">
        <f>DESPESAS!E$2</f>
        <v>BANCO DO BRASIL</v>
      </c>
      <c r="P449" s="18"/>
      <c r="AA449" s="48">
        <f>CAZUL!C446</f>
        <v>0</v>
      </c>
    </row>
    <row r="450" spans="2:27" hidden="1" x14ac:dyDescent="0.25">
      <c r="B450" s="17" t="s">
        <v>88</v>
      </c>
      <c r="C450" s="18"/>
      <c r="D450" s="68"/>
      <c r="E450" s="2">
        <f>CAZUL!B434</f>
        <v>0</v>
      </c>
      <c r="F450" s="29">
        <f>CAZUL!N434</f>
        <v>0</v>
      </c>
      <c r="G450" s="18" t="str">
        <f>DESPESAS!D$2</f>
        <v>UPA DUQUE II</v>
      </c>
      <c r="H450" s="47" t="e">
        <f>VLOOKUP(I450,FORNECEDOR!$A$1:$B$898,2,FALSE)</f>
        <v>#N/A</v>
      </c>
      <c r="I450" s="50">
        <f>CAZUL!E447</f>
        <v>0</v>
      </c>
      <c r="J450" s="25" t="e">
        <f>VLOOKUP(AA450,DESPESAS!$A$2:$B$328,2,FALSE)</f>
        <v>#N/A</v>
      </c>
      <c r="K450" s="25" t="e">
        <f>VLOOKUP(AA450,DESPESAS!$A$2:$C$338,3,FALSE)</f>
        <v>#N/A</v>
      </c>
      <c r="L450" s="19">
        <f>CAZUL!F447</f>
        <v>0</v>
      </c>
      <c r="M450" s="44">
        <f>CAZUL!G447</f>
        <v>0</v>
      </c>
      <c r="N450" s="19">
        <f>CAZUL!H447</f>
        <v>0</v>
      </c>
      <c r="O450" s="2" t="str">
        <f>DESPESAS!E$2</f>
        <v>BANCO DO BRASIL</v>
      </c>
      <c r="P450" s="18"/>
      <c r="AA450" s="48">
        <f>CAZUL!C447</f>
        <v>0</v>
      </c>
    </row>
    <row r="451" spans="2:27" hidden="1" x14ac:dyDescent="0.25">
      <c r="B451" s="17" t="s">
        <v>88</v>
      </c>
      <c r="C451" s="18"/>
      <c r="D451" s="68"/>
      <c r="E451" s="2">
        <f>CAZUL!B435</f>
        <v>0</v>
      </c>
      <c r="F451" s="29">
        <f>CAZUL!N435</f>
        <v>0</v>
      </c>
      <c r="G451" s="18" t="str">
        <f>DESPESAS!D$2</f>
        <v>UPA DUQUE II</v>
      </c>
      <c r="H451" s="47" t="e">
        <f>VLOOKUP(I451,FORNECEDOR!$A$1:$B$898,2,FALSE)</f>
        <v>#N/A</v>
      </c>
      <c r="I451" s="50">
        <f>CAZUL!E448</f>
        <v>0</v>
      </c>
      <c r="J451" s="25" t="e">
        <f>VLOOKUP(AA451,DESPESAS!$A$2:$B$328,2,FALSE)</f>
        <v>#N/A</v>
      </c>
      <c r="K451" s="25" t="e">
        <f>VLOOKUP(AA451,DESPESAS!$A$2:$C$338,3,FALSE)</f>
        <v>#N/A</v>
      </c>
      <c r="L451" s="19">
        <f>CAZUL!F448</f>
        <v>0</v>
      </c>
      <c r="M451" s="44">
        <f>CAZUL!G448</f>
        <v>0</v>
      </c>
      <c r="N451" s="19">
        <f>CAZUL!H448</f>
        <v>0</v>
      </c>
      <c r="O451" s="2" t="str">
        <f>DESPESAS!E$2</f>
        <v>BANCO DO BRASIL</v>
      </c>
      <c r="P451" s="18"/>
      <c r="AA451" s="48">
        <f>CAZUL!C448</f>
        <v>0</v>
      </c>
    </row>
    <row r="452" spans="2:27" hidden="1" x14ac:dyDescent="0.25">
      <c r="B452" s="17" t="s">
        <v>88</v>
      </c>
      <c r="C452" s="18"/>
      <c r="D452" s="68"/>
      <c r="E452" s="2">
        <f>CAZUL!B436</f>
        <v>0</v>
      </c>
      <c r="F452" s="29">
        <f>CAZUL!N436</f>
        <v>0</v>
      </c>
      <c r="G452" s="18" t="str">
        <f>DESPESAS!D$2</f>
        <v>UPA DUQUE II</v>
      </c>
      <c r="H452" s="47" t="e">
        <f>VLOOKUP(I452,FORNECEDOR!$A$1:$B$898,2,FALSE)</f>
        <v>#N/A</v>
      </c>
      <c r="I452" s="50">
        <f>CAZUL!E449</f>
        <v>0</v>
      </c>
      <c r="J452" s="25" t="e">
        <f>VLOOKUP(AA452,DESPESAS!$A$2:$B$328,2,FALSE)</f>
        <v>#N/A</v>
      </c>
      <c r="K452" s="25" t="e">
        <f>VLOOKUP(AA452,DESPESAS!$A$2:$C$338,3,FALSE)</f>
        <v>#N/A</v>
      </c>
      <c r="L452" s="19">
        <f>CAZUL!F449</f>
        <v>0</v>
      </c>
      <c r="M452" s="44">
        <f>CAZUL!G449</f>
        <v>0</v>
      </c>
      <c r="N452" s="19">
        <f>CAZUL!H449</f>
        <v>0</v>
      </c>
      <c r="O452" s="2" t="str">
        <f>DESPESAS!E$2</f>
        <v>BANCO DO BRASIL</v>
      </c>
      <c r="P452" s="18"/>
      <c r="AA452" s="48">
        <f>CAZUL!C449</f>
        <v>0</v>
      </c>
    </row>
    <row r="453" spans="2:27" hidden="1" x14ac:dyDescent="0.25">
      <c r="B453" s="17" t="s">
        <v>88</v>
      </c>
      <c r="C453" s="18"/>
      <c r="D453" s="68"/>
      <c r="E453" s="2">
        <f>CAZUL!B437</f>
        <v>0</v>
      </c>
      <c r="F453" s="29">
        <f>CAZUL!N437</f>
        <v>0</v>
      </c>
      <c r="G453" s="18" t="str">
        <f>DESPESAS!D$2</f>
        <v>UPA DUQUE II</v>
      </c>
      <c r="H453" s="47" t="e">
        <f>VLOOKUP(I453,FORNECEDOR!$A$1:$B$898,2,FALSE)</f>
        <v>#N/A</v>
      </c>
      <c r="I453" s="50">
        <f>CAZUL!E450</f>
        <v>0</v>
      </c>
      <c r="J453" s="25" t="e">
        <f>VLOOKUP(AA453,DESPESAS!$A$2:$B$328,2,FALSE)</f>
        <v>#N/A</v>
      </c>
      <c r="K453" s="25" t="e">
        <f>VLOOKUP(AA453,DESPESAS!$A$2:$C$338,3,FALSE)</f>
        <v>#N/A</v>
      </c>
      <c r="L453" s="19">
        <f>CAZUL!F450</f>
        <v>0</v>
      </c>
      <c r="M453" s="44">
        <f>CAZUL!G450</f>
        <v>0</v>
      </c>
      <c r="N453" s="19">
        <f>CAZUL!H450</f>
        <v>0</v>
      </c>
      <c r="O453" s="2" t="str">
        <f>DESPESAS!E$2</f>
        <v>BANCO DO BRASIL</v>
      </c>
      <c r="P453" s="18"/>
      <c r="AA453" s="48">
        <f>CAZUL!C450</f>
        <v>0</v>
      </c>
    </row>
    <row r="454" spans="2:27" hidden="1" x14ac:dyDescent="0.25">
      <c r="B454" s="17" t="s">
        <v>88</v>
      </c>
      <c r="C454" s="18"/>
      <c r="D454" s="68"/>
      <c r="E454" s="2">
        <f>CAZUL!B438</f>
        <v>0</v>
      </c>
      <c r="F454" s="29">
        <f>CAZUL!N438</f>
        <v>0</v>
      </c>
      <c r="G454" s="18" t="str">
        <f>DESPESAS!D$2</f>
        <v>UPA DUQUE II</v>
      </c>
      <c r="H454" s="47" t="e">
        <f>VLOOKUP(I454,FORNECEDOR!$A$1:$B$898,2,FALSE)</f>
        <v>#N/A</v>
      </c>
      <c r="I454" s="50">
        <f>CAZUL!E451</f>
        <v>0</v>
      </c>
      <c r="J454" s="25" t="e">
        <f>VLOOKUP(AA454,DESPESAS!$A$2:$B$328,2,FALSE)</f>
        <v>#N/A</v>
      </c>
      <c r="K454" s="25" t="e">
        <f>VLOOKUP(AA454,DESPESAS!$A$2:$C$338,3,FALSE)</f>
        <v>#N/A</v>
      </c>
      <c r="L454" s="19">
        <f>CAZUL!F451</f>
        <v>0</v>
      </c>
      <c r="M454" s="44">
        <f>CAZUL!G451</f>
        <v>0</v>
      </c>
      <c r="N454" s="19">
        <f>CAZUL!H451</f>
        <v>0</v>
      </c>
      <c r="O454" s="2" t="str">
        <f>DESPESAS!E$2</f>
        <v>BANCO DO BRASIL</v>
      </c>
      <c r="P454" s="18"/>
      <c r="AA454" s="48">
        <f>CAZUL!C451</f>
        <v>0</v>
      </c>
    </row>
    <row r="455" spans="2:27" hidden="1" x14ac:dyDescent="0.25">
      <c r="B455" s="17" t="s">
        <v>88</v>
      </c>
      <c r="C455" s="18"/>
      <c r="D455" s="68"/>
      <c r="E455" s="2">
        <f>CAZUL!B439</f>
        <v>0</v>
      </c>
      <c r="F455" s="29">
        <f>CAZUL!N439</f>
        <v>0</v>
      </c>
      <c r="G455" s="18" t="str">
        <f>DESPESAS!D$2</f>
        <v>UPA DUQUE II</v>
      </c>
      <c r="H455" s="47" t="e">
        <f>VLOOKUP(I455,FORNECEDOR!$A$1:$B$898,2,FALSE)</f>
        <v>#N/A</v>
      </c>
      <c r="I455" s="50">
        <f>CAZUL!E452</f>
        <v>0</v>
      </c>
      <c r="J455" s="25" t="e">
        <f>VLOOKUP(AA455,DESPESAS!$A$2:$B$328,2,FALSE)</f>
        <v>#N/A</v>
      </c>
      <c r="K455" s="25" t="e">
        <f>VLOOKUP(AA455,DESPESAS!$A$2:$C$338,3,FALSE)</f>
        <v>#N/A</v>
      </c>
      <c r="L455" s="19">
        <f>CAZUL!F452</f>
        <v>0</v>
      </c>
      <c r="M455" s="44">
        <f>CAZUL!G452</f>
        <v>0</v>
      </c>
      <c r="N455" s="19">
        <f>CAZUL!H452</f>
        <v>0</v>
      </c>
      <c r="O455" s="2" t="str">
        <f>DESPESAS!E$2</f>
        <v>BANCO DO BRASIL</v>
      </c>
      <c r="P455" s="18"/>
      <c r="AA455" s="48">
        <f>CAZUL!C452</f>
        <v>0</v>
      </c>
    </row>
    <row r="456" spans="2:27" hidden="1" x14ac:dyDescent="0.25">
      <c r="B456" s="17" t="s">
        <v>88</v>
      </c>
      <c r="C456" s="18"/>
      <c r="D456" s="68"/>
      <c r="E456" s="2">
        <f>CAZUL!B440</f>
        <v>0</v>
      </c>
      <c r="F456" s="29">
        <f>CAZUL!N440</f>
        <v>0</v>
      </c>
      <c r="G456" s="18" t="str">
        <f>DESPESAS!D$2</f>
        <v>UPA DUQUE II</v>
      </c>
      <c r="H456" s="47" t="e">
        <f>VLOOKUP(I456,FORNECEDOR!$A$1:$B$898,2,FALSE)</f>
        <v>#N/A</v>
      </c>
      <c r="I456" s="50">
        <f>CAZUL!E453</f>
        <v>0</v>
      </c>
      <c r="J456" s="25" t="e">
        <f>VLOOKUP(AA456,DESPESAS!$A$2:$B$328,2,FALSE)</f>
        <v>#N/A</v>
      </c>
      <c r="K456" s="25" t="e">
        <f>VLOOKUP(AA456,DESPESAS!$A$2:$C$338,3,FALSE)</f>
        <v>#N/A</v>
      </c>
      <c r="L456" s="19">
        <f>CAZUL!F453</f>
        <v>0</v>
      </c>
      <c r="M456" s="44">
        <f>CAZUL!G453</f>
        <v>0</v>
      </c>
      <c r="N456" s="19">
        <f>CAZUL!H453</f>
        <v>0</v>
      </c>
      <c r="O456" s="2" t="str">
        <f>DESPESAS!E$2</f>
        <v>BANCO DO BRASIL</v>
      </c>
      <c r="P456" s="18"/>
      <c r="AA456" s="48">
        <f>CAZUL!C453</f>
        <v>0</v>
      </c>
    </row>
    <row r="457" spans="2:27" hidden="1" x14ac:dyDescent="0.25">
      <c r="B457" s="17" t="s">
        <v>88</v>
      </c>
      <c r="C457" s="18"/>
      <c r="D457" s="68"/>
      <c r="E457" s="2">
        <f>CAZUL!B441</f>
        <v>0</v>
      </c>
      <c r="F457" s="29">
        <f>CAZUL!N441</f>
        <v>0</v>
      </c>
      <c r="G457" s="18" t="str">
        <f>DESPESAS!D$2</f>
        <v>UPA DUQUE II</v>
      </c>
      <c r="H457" s="47" t="e">
        <f>VLOOKUP(I457,FORNECEDOR!$A$1:$B$898,2,FALSE)</f>
        <v>#N/A</v>
      </c>
      <c r="I457" s="50">
        <f>CAZUL!E454</f>
        <v>0</v>
      </c>
      <c r="J457" s="25" t="e">
        <f>VLOOKUP(AA457,DESPESAS!$A$2:$B$328,2,FALSE)</f>
        <v>#N/A</v>
      </c>
      <c r="K457" s="25" t="e">
        <f>VLOOKUP(AA457,DESPESAS!$A$2:$C$338,3,FALSE)</f>
        <v>#N/A</v>
      </c>
      <c r="L457" s="19">
        <f>CAZUL!F454</f>
        <v>0</v>
      </c>
      <c r="M457" s="44">
        <f>CAZUL!G454</f>
        <v>0</v>
      </c>
      <c r="N457" s="19">
        <f>CAZUL!H454</f>
        <v>0</v>
      </c>
      <c r="O457" s="2" t="str">
        <f>DESPESAS!E$2</f>
        <v>BANCO DO BRASIL</v>
      </c>
      <c r="P457" s="18"/>
      <c r="AA457" s="48">
        <f>CAZUL!C454</f>
        <v>0</v>
      </c>
    </row>
    <row r="458" spans="2:27" hidden="1" x14ac:dyDescent="0.25">
      <c r="B458" s="17" t="s">
        <v>88</v>
      </c>
      <c r="C458" s="18"/>
      <c r="D458" s="68"/>
      <c r="E458" s="2">
        <f>CAZUL!B442</f>
        <v>0</v>
      </c>
      <c r="F458" s="29">
        <f>CAZUL!N442</f>
        <v>0</v>
      </c>
      <c r="G458" s="18" t="str">
        <f>DESPESAS!D$2</f>
        <v>UPA DUQUE II</v>
      </c>
      <c r="H458" s="47" t="e">
        <f>VLOOKUP(I458,FORNECEDOR!$A$1:$B$898,2,FALSE)</f>
        <v>#N/A</v>
      </c>
      <c r="I458" s="50">
        <f>CAZUL!E455</f>
        <v>0</v>
      </c>
      <c r="J458" s="25" t="e">
        <f>VLOOKUP(AA458,DESPESAS!$A$2:$B$328,2,FALSE)</f>
        <v>#N/A</v>
      </c>
      <c r="K458" s="25" t="e">
        <f>VLOOKUP(AA458,DESPESAS!$A$2:$C$338,3,FALSE)</f>
        <v>#N/A</v>
      </c>
      <c r="L458" s="19">
        <f>CAZUL!F455</f>
        <v>0</v>
      </c>
      <c r="M458" s="44">
        <f>CAZUL!G455</f>
        <v>0</v>
      </c>
      <c r="N458" s="19">
        <f>CAZUL!H455</f>
        <v>0</v>
      </c>
      <c r="O458" s="2" t="str">
        <f>DESPESAS!E$2</f>
        <v>BANCO DO BRASIL</v>
      </c>
      <c r="P458" s="18"/>
      <c r="AA458" s="48">
        <f>CAZUL!C455</f>
        <v>0</v>
      </c>
    </row>
    <row r="459" spans="2:27" hidden="1" x14ac:dyDescent="0.25">
      <c r="B459" s="17" t="s">
        <v>88</v>
      </c>
      <c r="C459" s="18"/>
      <c r="D459" s="68"/>
      <c r="E459" s="2">
        <f>CAZUL!B443</f>
        <v>0</v>
      </c>
      <c r="F459" s="29">
        <f>CAZUL!N443</f>
        <v>0</v>
      </c>
      <c r="G459" s="18" t="str">
        <f>DESPESAS!D$2</f>
        <v>UPA DUQUE II</v>
      </c>
      <c r="H459" s="47" t="e">
        <f>VLOOKUP(I459,FORNECEDOR!$A$1:$B$898,2,FALSE)</f>
        <v>#N/A</v>
      </c>
      <c r="I459" s="50">
        <f>CAZUL!E456</f>
        <v>0</v>
      </c>
      <c r="J459" s="25" t="e">
        <f>VLOOKUP(AA459,DESPESAS!$A$2:$B$328,2,FALSE)</f>
        <v>#N/A</v>
      </c>
      <c r="K459" s="25" t="e">
        <f>VLOOKUP(AA459,DESPESAS!$A$2:$C$338,3,FALSE)</f>
        <v>#N/A</v>
      </c>
      <c r="L459" s="19">
        <f>CAZUL!F456</f>
        <v>0</v>
      </c>
      <c r="M459" s="44">
        <f>CAZUL!G456</f>
        <v>0</v>
      </c>
      <c r="N459" s="19">
        <f>CAZUL!H456</f>
        <v>0</v>
      </c>
      <c r="O459" s="2" t="str">
        <f>DESPESAS!E$2</f>
        <v>BANCO DO BRASIL</v>
      </c>
      <c r="P459" s="18"/>
      <c r="AA459" s="48">
        <f>CAZUL!C456</f>
        <v>0</v>
      </c>
    </row>
    <row r="460" spans="2:27" hidden="1" x14ac:dyDescent="0.25">
      <c r="B460" s="17" t="s">
        <v>88</v>
      </c>
      <c r="C460" s="18"/>
      <c r="D460" s="68"/>
      <c r="E460" s="2">
        <f>CAZUL!B444</f>
        <v>0</v>
      </c>
      <c r="F460" s="29">
        <f>CAZUL!N444</f>
        <v>0</v>
      </c>
      <c r="G460" s="18" t="str">
        <f>DESPESAS!D$2</f>
        <v>UPA DUQUE II</v>
      </c>
      <c r="H460" s="47" t="e">
        <f>VLOOKUP(I460,FORNECEDOR!$A$1:$B$898,2,FALSE)</f>
        <v>#N/A</v>
      </c>
      <c r="I460" s="50">
        <f>CAZUL!E457</f>
        <v>0</v>
      </c>
      <c r="J460" s="25" t="e">
        <f>VLOOKUP(AA460,DESPESAS!$A$2:$B$328,2,FALSE)</f>
        <v>#N/A</v>
      </c>
      <c r="K460" s="25" t="e">
        <f>VLOOKUP(AA460,DESPESAS!$A$2:$C$338,3,FALSE)</f>
        <v>#N/A</v>
      </c>
      <c r="L460" s="19">
        <f>CAZUL!F457</f>
        <v>0</v>
      </c>
      <c r="M460" s="44">
        <f>CAZUL!G457</f>
        <v>0</v>
      </c>
      <c r="N460" s="19">
        <f>CAZUL!H457</f>
        <v>0</v>
      </c>
      <c r="O460" s="2" t="str">
        <f>DESPESAS!E$2</f>
        <v>BANCO DO BRASIL</v>
      </c>
      <c r="P460" s="18"/>
      <c r="AA460" s="48">
        <f>CAZUL!C457</f>
        <v>0</v>
      </c>
    </row>
    <row r="461" spans="2:27" hidden="1" x14ac:dyDescent="0.25">
      <c r="B461" s="17" t="s">
        <v>88</v>
      </c>
      <c r="C461" s="18"/>
      <c r="D461" s="68"/>
      <c r="E461" s="2">
        <f>CAZUL!B445</f>
        <v>0</v>
      </c>
      <c r="F461" s="29">
        <f>CAZUL!N445</f>
        <v>0</v>
      </c>
      <c r="G461" s="18" t="str">
        <f>DESPESAS!D$2</f>
        <v>UPA DUQUE II</v>
      </c>
      <c r="H461" s="47" t="e">
        <f>VLOOKUP(I461,FORNECEDOR!$A$1:$B$898,2,FALSE)</f>
        <v>#N/A</v>
      </c>
      <c r="I461" s="50">
        <f>CAZUL!E458</f>
        <v>0</v>
      </c>
      <c r="J461" s="25" t="e">
        <f>VLOOKUP(AA461,DESPESAS!$A$2:$B$328,2,FALSE)</f>
        <v>#N/A</v>
      </c>
      <c r="K461" s="25" t="e">
        <f>VLOOKUP(AA461,DESPESAS!$A$2:$C$338,3,FALSE)</f>
        <v>#N/A</v>
      </c>
      <c r="L461" s="19">
        <f>CAZUL!F458</f>
        <v>0</v>
      </c>
      <c r="M461" s="44">
        <f>CAZUL!G458</f>
        <v>0</v>
      </c>
      <c r="N461" s="19">
        <f>CAZUL!H458</f>
        <v>0</v>
      </c>
      <c r="O461" s="2" t="str">
        <f>DESPESAS!E$2</f>
        <v>BANCO DO BRASIL</v>
      </c>
      <c r="P461" s="18"/>
      <c r="AA461" s="48">
        <f>CAZUL!C458</f>
        <v>0</v>
      </c>
    </row>
    <row r="462" spans="2:27" hidden="1" x14ac:dyDescent="0.25">
      <c r="B462" s="17" t="s">
        <v>88</v>
      </c>
      <c r="C462" s="18"/>
      <c r="D462" s="68"/>
      <c r="E462" s="2">
        <f>CAZUL!B446</f>
        <v>0</v>
      </c>
      <c r="F462" s="29">
        <f>CAZUL!N446</f>
        <v>0</v>
      </c>
      <c r="G462" s="18" t="str">
        <f>DESPESAS!D$2</f>
        <v>UPA DUQUE II</v>
      </c>
      <c r="H462" s="47" t="e">
        <f>VLOOKUP(I462,FORNECEDOR!$A$1:$B$898,2,FALSE)</f>
        <v>#N/A</v>
      </c>
      <c r="I462" s="50">
        <f>CAZUL!E459</f>
        <v>0</v>
      </c>
      <c r="J462" s="25" t="e">
        <f>VLOOKUP(AA462,DESPESAS!$A$2:$B$328,2,FALSE)</f>
        <v>#N/A</v>
      </c>
      <c r="K462" s="25" t="e">
        <f>VLOOKUP(AA462,DESPESAS!$A$2:$C$338,3,FALSE)</f>
        <v>#N/A</v>
      </c>
      <c r="L462" s="19">
        <f>CAZUL!F459</f>
        <v>0</v>
      </c>
      <c r="M462" s="44">
        <f>CAZUL!G459</f>
        <v>0</v>
      </c>
      <c r="N462" s="19">
        <f>CAZUL!H459</f>
        <v>0</v>
      </c>
      <c r="O462" s="2" t="str">
        <f>DESPESAS!E$2</f>
        <v>BANCO DO BRASIL</v>
      </c>
      <c r="P462" s="18"/>
      <c r="AA462" s="48">
        <f>CAZUL!C459</f>
        <v>0</v>
      </c>
    </row>
    <row r="463" spans="2:27" hidden="1" x14ac:dyDescent="0.25">
      <c r="B463" s="17" t="s">
        <v>88</v>
      </c>
      <c r="C463" s="18"/>
      <c r="D463" s="68"/>
      <c r="E463" s="2">
        <f>CAZUL!B447</f>
        <v>0</v>
      </c>
      <c r="F463" s="29">
        <f>CAZUL!N447</f>
        <v>0</v>
      </c>
      <c r="G463" s="18" t="str">
        <f>DESPESAS!D$2</f>
        <v>UPA DUQUE II</v>
      </c>
      <c r="H463" s="47" t="e">
        <f>VLOOKUP(I463,FORNECEDOR!$A$1:$B$898,2,FALSE)</f>
        <v>#N/A</v>
      </c>
      <c r="I463" s="50">
        <f>CAZUL!E460</f>
        <v>0</v>
      </c>
      <c r="J463" s="25" t="e">
        <f>VLOOKUP(AA463,DESPESAS!$A$2:$B$328,2,FALSE)</f>
        <v>#N/A</v>
      </c>
      <c r="K463" s="25" t="e">
        <f>VLOOKUP(AA463,DESPESAS!$A$2:$C$338,3,FALSE)</f>
        <v>#N/A</v>
      </c>
      <c r="L463" s="19">
        <f>CAZUL!F460</f>
        <v>0</v>
      </c>
      <c r="M463" s="44">
        <f>CAZUL!G460</f>
        <v>0</v>
      </c>
      <c r="N463" s="19">
        <f>CAZUL!H460</f>
        <v>0</v>
      </c>
      <c r="O463" s="2" t="str">
        <f>DESPESAS!E$2</f>
        <v>BANCO DO BRASIL</v>
      </c>
      <c r="P463" s="18"/>
      <c r="AA463" s="48">
        <f>CAZUL!C460</f>
        <v>0</v>
      </c>
    </row>
    <row r="464" spans="2:27" hidden="1" x14ac:dyDescent="0.25">
      <c r="B464" s="17" t="s">
        <v>88</v>
      </c>
      <c r="C464" s="18"/>
      <c r="D464" s="68"/>
      <c r="E464" s="2">
        <f>CAZUL!B448</f>
        <v>0</v>
      </c>
      <c r="F464" s="29">
        <f>CAZUL!N448</f>
        <v>0</v>
      </c>
      <c r="G464" s="18" t="str">
        <f>DESPESAS!D$2</f>
        <v>UPA DUQUE II</v>
      </c>
      <c r="H464" s="47" t="e">
        <f>VLOOKUP(I464,FORNECEDOR!$A$1:$B$898,2,FALSE)</f>
        <v>#N/A</v>
      </c>
      <c r="I464" s="50">
        <f>CAZUL!E461</f>
        <v>0</v>
      </c>
      <c r="J464" s="25" t="e">
        <f>VLOOKUP(AA464,DESPESAS!$A$2:$B$328,2,FALSE)</f>
        <v>#N/A</v>
      </c>
      <c r="K464" s="25" t="e">
        <f>VLOOKUP(AA464,DESPESAS!$A$2:$C$338,3,FALSE)</f>
        <v>#N/A</v>
      </c>
      <c r="L464" s="19">
        <f>CAZUL!F461</f>
        <v>0</v>
      </c>
      <c r="M464" s="44">
        <f>CAZUL!G461</f>
        <v>0</v>
      </c>
      <c r="N464" s="19">
        <f>CAZUL!H461</f>
        <v>0</v>
      </c>
      <c r="O464" s="2" t="str">
        <f>DESPESAS!E$2</f>
        <v>BANCO DO BRASIL</v>
      </c>
      <c r="P464" s="18"/>
      <c r="AA464" s="48">
        <f>CAZUL!C461</f>
        <v>0</v>
      </c>
    </row>
    <row r="465" spans="2:27" hidden="1" x14ac:dyDescent="0.25">
      <c r="B465" s="17" t="s">
        <v>88</v>
      </c>
      <c r="C465" s="18"/>
      <c r="D465" s="68"/>
      <c r="E465" s="2">
        <f>CAZUL!B449</f>
        <v>0</v>
      </c>
      <c r="F465" s="29">
        <f>CAZUL!N449</f>
        <v>0</v>
      </c>
      <c r="G465" s="18" t="str">
        <f>DESPESAS!D$2</f>
        <v>UPA DUQUE II</v>
      </c>
      <c r="H465" s="47" t="e">
        <f>VLOOKUP(I465,FORNECEDOR!$A$1:$B$898,2,FALSE)</f>
        <v>#N/A</v>
      </c>
      <c r="I465" s="50">
        <f>CAZUL!E462</f>
        <v>0</v>
      </c>
      <c r="J465" s="25" t="e">
        <f>VLOOKUP(AA465,DESPESAS!$A$2:$B$328,2,FALSE)</f>
        <v>#N/A</v>
      </c>
      <c r="K465" s="25" t="e">
        <f>VLOOKUP(AA465,DESPESAS!$A$2:$C$338,3,FALSE)</f>
        <v>#N/A</v>
      </c>
      <c r="L465" s="19">
        <f>CAZUL!F462</f>
        <v>0</v>
      </c>
      <c r="M465" s="44">
        <f>CAZUL!G462</f>
        <v>0</v>
      </c>
      <c r="N465" s="19">
        <f>CAZUL!H462</f>
        <v>0</v>
      </c>
      <c r="O465" s="2" t="str">
        <f>DESPESAS!E$2</f>
        <v>BANCO DO BRASIL</v>
      </c>
      <c r="P465" s="18"/>
      <c r="AA465" s="48">
        <f>CAZUL!C462</f>
        <v>0</v>
      </c>
    </row>
    <row r="466" spans="2:27" hidden="1" x14ac:dyDescent="0.25">
      <c r="B466" s="17" t="s">
        <v>88</v>
      </c>
      <c r="C466" s="18"/>
      <c r="D466" s="68"/>
      <c r="E466" s="2">
        <f>CAZUL!B450</f>
        <v>0</v>
      </c>
      <c r="F466" s="29">
        <f>CAZUL!N450</f>
        <v>0</v>
      </c>
      <c r="G466" s="18" t="str">
        <f>DESPESAS!D$2</f>
        <v>UPA DUQUE II</v>
      </c>
      <c r="H466" s="47" t="e">
        <f>VLOOKUP(I466,FORNECEDOR!$A$1:$B$898,2,FALSE)</f>
        <v>#N/A</v>
      </c>
      <c r="I466" s="50">
        <f>CAZUL!E463</f>
        <v>0</v>
      </c>
      <c r="J466" s="25" t="e">
        <f>VLOOKUP(AA466,DESPESAS!$A$2:$B$328,2,FALSE)</f>
        <v>#N/A</v>
      </c>
      <c r="K466" s="25" t="e">
        <f>VLOOKUP(AA466,DESPESAS!$A$2:$C$338,3,FALSE)</f>
        <v>#N/A</v>
      </c>
      <c r="L466" s="19">
        <f>CAZUL!F463</f>
        <v>0</v>
      </c>
      <c r="M466" s="44">
        <f>CAZUL!G463</f>
        <v>0</v>
      </c>
      <c r="N466" s="19">
        <f>CAZUL!H463</f>
        <v>0</v>
      </c>
      <c r="O466" s="2" t="str">
        <f>DESPESAS!E$2</f>
        <v>BANCO DO BRASIL</v>
      </c>
      <c r="P466" s="18"/>
      <c r="AA466" s="48">
        <f>CAZUL!C463</f>
        <v>0</v>
      </c>
    </row>
    <row r="467" spans="2:27" hidden="1" x14ac:dyDescent="0.25">
      <c r="B467" s="17" t="s">
        <v>88</v>
      </c>
      <c r="C467" s="18"/>
      <c r="D467" s="68"/>
      <c r="E467" s="2">
        <f>CAZUL!B451</f>
        <v>0</v>
      </c>
      <c r="F467" s="29">
        <f>CAZUL!N451</f>
        <v>0</v>
      </c>
      <c r="G467" s="18" t="str">
        <f>DESPESAS!D$2</f>
        <v>UPA DUQUE II</v>
      </c>
      <c r="H467" s="47" t="e">
        <f>VLOOKUP(I467,FORNECEDOR!$A$1:$B$898,2,FALSE)</f>
        <v>#N/A</v>
      </c>
      <c r="I467" s="50">
        <f>CAZUL!E464</f>
        <v>0</v>
      </c>
      <c r="J467" s="25" t="e">
        <f>VLOOKUP(AA467,DESPESAS!$A$2:$B$328,2,FALSE)</f>
        <v>#N/A</v>
      </c>
      <c r="K467" s="25" t="e">
        <f>VLOOKUP(AA467,DESPESAS!$A$2:$C$338,3,FALSE)</f>
        <v>#N/A</v>
      </c>
      <c r="L467" s="19">
        <f>CAZUL!F464</f>
        <v>0</v>
      </c>
      <c r="M467" s="44">
        <f>CAZUL!G464</f>
        <v>0</v>
      </c>
      <c r="N467" s="19">
        <f>CAZUL!H464</f>
        <v>0</v>
      </c>
      <c r="O467" s="2" t="str">
        <f>DESPESAS!E$2</f>
        <v>BANCO DO BRASIL</v>
      </c>
      <c r="P467" s="18"/>
      <c r="AA467" s="48">
        <f>CAZUL!C464</f>
        <v>0</v>
      </c>
    </row>
    <row r="468" spans="2:27" hidden="1" x14ac:dyDescent="0.25">
      <c r="B468" s="17" t="s">
        <v>88</v>
      </c>
      <c r="C468" s="18"/>
      <c r="D468" s="68"/>
      <c r="E468" s="2">
        <f>CAZUL!B452</f>
        <v>0</v>
      </c>
      <c r="F468" s="29">
        <f>CAZUL!N452</f>
        <v>0</v>
      </c>
      <c r="G468" s="18" t="str">
        <f>DESPESAS!D$2</f>
        <v>UPA DUQUE II</v>
      </c>
      <c r="H468" s="47" t="e">
        <f>VLOOKUP(I468,FORNECEDOR!$A$1:$B$898,2,FALSE)</f>
        <v>#N/A</v>
      </c>
      <c r="I468" s="50">
        <f>CAZUL!E465</f>
        <v>0</v>
      </c>
      <c r="J468" s="25" t="e">
        <f>VLOOKUP(AA468,DESPESAS!$A$2:$B$328,2,FALSE)</f>
        <v>#N/A</v>
      </c>
      <c r="K468" s="25" t="e">
        <f>VLOOKUP(AA468,DESPESAS!$A$2:$C$338,3,FALSE)</f>
        <v>#N/A</v>
      </c>
      <c r="L468" s="19">
        <f>CAZUL!F465</f>
        <v>0</v>
      </c>
      <c r="M468" s="44">
        <f>CAZUL!G465</f>
        <v>0</v>
      </c>
      <c r="N468" s="19">
        <f>CAZUL!H465</f>
        <v>0</v>
      </c>
      <c r="O468" s="2" t="str">
        <f>DESPESAS!E$2</f>
        <v>BANCO DO BRASIL</v>
      </c>
      <c r="P468" s="18"/>
      <c r="AA468" s="48">
        <f>CAZUL!C465</f>
        <v>0</v>
      </c>
    </row>
    <row r="469" spans="2:27" hidden="1" x14ac:dyDescent="0.25">
      <c r="B469" s="17" t="s">
        <v>88</v>
      </c>
      <c r="C469" s="18"/>
      <c r="D469" s="68"/>
      <c r="E469" s="2">
        <f>CAZUL!B453</f>
        <v>0</v>
      </c>
      <c r="F469" s="29">
        <f>CAZUL!N453</f>
        <v>0</v>
      </c>
      <c r="G469" s="18" t="str">
        <f>DESPESAS!D$2</f>
        <v>UPA DUQUE II</v>
      </c>
      <c r="H469" s="47" t="e">
        <f>VLOOKUP(I469,FORNECEDOR!$A$1:$B$898,2,FALSE)</f>
        <v>#N/A</v>
      </c>
      <c r="I469" s="50">
        <f>CAZUL!E466</f>
        <v>0</v>
      </c>
      <c r="J469" s="25" t="e">
        <f>VLOOKUP(AA469,DESPESAS!$A$2:$B$328,2,FALSE)</f>
        <v>#N/A</v>
      </c>
      <c r="K469" s="25" t="e">
        <f>VLOOKUP(AA469,DESPESAS!$A$2:$C$338,3,FALSE)</f>
        <v>#N/A</v>
      </c>
      <c r="L469" s="19">
        <f>CAZUL!F466</f>
        <v>0</v>
      </c>
      <c r="M469" s="44">
        <f>CAZUL!G466</f>
        <v>0</v>
      </c>
      <c r="N469" s="19">
        <f>CAZUL!H466</f>
        <v>0</v>
      </c>
      <c r="O469" s="2" t="str">
        <f>DESPESAS!E$2</f>
        <v>BANCO DO BRASIL</v>
      </c>
      <c r="P469" s="18"/>
      <c r="AA469" s="48">
        <f>CAZUL!C466</f>
        <v>0</v>
      </c>
    </row>
    <row r="470" spans="2:27" hidden="1" x14ac:dyDescent="0.25">
      <c r="B470" s="17" t="s">
        <v>88</v>
      </c>
      <c r="C470" s="18"/>
      <c r="D470" s="68"/>
      <c r="E470" s="2">
        <f>CAZUL!B454</f>
        <v>0</v>
      </c>
      <c r="F470" s="29">
        <f>CAZUL!N454</f>
        <v>0</v>
      </c>
      <c r="G470" s="18" t="str">
        <f>DESPESAS!D$2</f>
        <v>UPA DUQUE II</v>
      </c>
      <c r="H470" s="47" t="e">
        <f>VLOOKUP(I470,FORNECEDOR!$A$1:$B$898,2,FALSE)</f>
        <v>#N/A</v>
      </c>
      <c r="I470" s="50">
        <f>CAZUL!E467</f>
        <v>0</v>
      </c>
      <c r="J470" s="25" t="e">
        <f>VLOOKUP(AA470,DESPESAS!$A$2:$B$328,2,FALSE)</f>
        <v>#N/A</v>
      </c>
      <c r="K470" s="25" t="e">
        <f>VLOOKUP(AA470,DESPESAS!$A$2:$C$338,3,FALSE)</f>
        <v>#N/A</v>
      </c>
      <c r="L470" s="19">
        <f>CAZUL!F467</f>
        <v>0</v>
      </c>
      <c r="M470" s="44">
        <f>CAZUL!G467</f>
        <v>0</v>
      </c>
      <c r="N470" s="19">
        <f>CAZUL!H467</f>
        <v>0</v>
      </c>
      <c r="O470" s="2" t="str">
        <f>DESPESAS!E$2</f>
        <v>BANCO DO BRASIL</v>
      </c>
      <c r="P470" s="18"/>
      <c r="AA470" s="48">
        <f>CAZUL!C467</f>
        <v>0</v>
      </c>
    </row>
    <row r="471" spans="2:27" hidden="1" x14ac:dyDescent="0.25">
      <c r="B471" s="17" t="s">
        <v>88</v>
      </c>
      <c r="C471" s="18"/>
      <c r="D471" s="68"/>
      <c r="E471" s="2">
        <f>CAZUL!B455</f>
        <v>0</v>
      </c>
      <c r="F471" s="29">
        <f>CAZUL!N455</f>
        <v>0</v>
      </c>
      <c r="G471" s="18" t="str">
        <f>DESPESAS!D$2</f>
        <v>UPA DUQUE II</v>
      </c>
      <c r="H471" s="47" t="e">
        <f>VLOOKUP(I471,FORNECEDOR!$A$1:$B$898,2,FALSE)</f>
        <v>#N/A</v>
      </c>
      <c r="I471" s="50">
        <f>CAZUL!E468</f>
        <v>0</v>
      </c>
      <c r="J471" s="25" t="e">
        <f>VLOOKUP(AA471,DESPESAS!$A$2:$B$328,2,FALSE)</f>
        <v>#N/A</v>
      </c>
      <c r="K471" s="25" t="e">
        <f>VLOOKUP(AA471,DESPESAS!$A$2:$C$338,3,FALSE)</f>
        <v>#N/A</v>
      </c>
      <c r="L471" s="19">
        <f>CAZUL!F468</f>
        <v>0</v>
      </c>
      <c r="M471" s="44">
        <f>CAZUL!G468</f>
        <v>0</v>
      </c>
      <c r="N471" s="19">
        <f>CAZUL!H468</f>
        <v>0</v>
      </c>
      <c r="O471" s="2" t="str">
        <f>DESPESAS!E$2</f>
        <v>BANCO DO BRASIL</v>
      </c>
      <c r="P471" s="18"/>
      <c r="AA471" s="48">
        <f>CAZUL!C468</f>
        <v>0</v>
      </c>
    </row>
    <row r="472" spans="2:27" hidden="1" x14ac:dyDescent="0.25">
      <c r="B472" s="17" t="s">
        <v>88</v>
      </c>
      <c r="C472" s="18"/>
      <c r="D472" s="68"/>
      <c r="E472" s="2">
        <f>CAZUL!B456</f>
        <v>0</v>
      </c>
      <c r="F472" s="29">
        <f>CAZUL!N456</f>
        <v>0</v>
      </c>
      <c r="G472" s="18" t="str">
        <f>DESPESAS!D$2</f>
        <v>UPA DUQUE II</v>
      </c>
      <c r="H472" s="47" t="e">
        <f>VLOOKUP(I472,FORNECEDOR!$A$1:$B$898,2,FALSE)</f>
        <v>#N/A</v>
      </c>
      <c r="I472" s="50">
        <f>CAZUL!E469</f>
        <v>0</v>
      </c>
      <c r="J472" s="25" t="e">
        <f>VLOOKUP(AA472,DESPESAS!$A$2:$B$328,2,FALSE)</f>
        <v>#N/A</v>
      </c>
      <c r="K472" s="25" t="e">
        <f>VLOOKUP(AA472,DESPESAS!$A$2:$C$338,3,FALSE)</f>
        <v>#N/A</v>
      </c>
      <c r="L472" s="19">
        <f>CAZUL!F469</f>
        <v>0</v>
      </c>
      <c r="M472" s="44">
        <f>CAZUL!G469</f>
        <v>0</v>
      </c>
      <c r="N472" s="19">
        <f>CAZUL!H469</f>
        <v>0</v>
      </c>
      <c r="O472" s="2" t="str">
        <f>DESPESAS!E$2</f>
        <v>BANCO DO BRASIL</v>
      </c>
      <c r="P472" s="18"/>
      <c r="AA472" s="48">
        <f>CAZUL!C469</f>
        <v>0</v>
      </c>
    </row>
    <row r="473" spans="2:27" hidden="1" x14ac:dyDescent="0.25">
      <c r="B473" s="17" t="s">
        <v>88</v>
      </c>
      <c r="C473" s="18"/>
      <c r="D473" s="68"/>
      <c r="E473" s="2">
        <f>CAZUL!B457</f>
        <v>0</v>
      </c>
      <c r="F473" s="29">
        <f>CAZUL!N457</f>
        <v>0</v>
      </c>
      <c r="G473" s="18" t="str">
        <f>DESPESAS!D$2</f>
        <v>UPA DUQUE II</v>
      </c>
      <c r="H473" s="47" t="e">
        <f>VLOOKUP(I473,FORNECEDOR!$A$1:$B$898,2,FALSE)</f>
        <v>#N/A</v>
      </c>
      <c r="I473" s="50">
        <f>CAZUL!E470</f>
        <v>0</v>
      </c>
      <c r="J473" s="25" t="e">
        <f>VLOOKUP(AA473,DESPESAS!$A$2:$B$328,2,FALSE)</f>
        <v>#N/A</v>
      </c>
      <c r="K473" s="25" t="e">
        <f>VLOOKUP(AA473,DESPESAS!$A$2:$C$338,3,FALSE)</f>
        <v>#N/A</v>
      </c>
      <c r="L473" s="19">
        <f>CAZUL!F470</f>
        <v>0</v>
      </c>
      <c r="M473" s="44">
        <f>CAZUL!G470</f>
        <v>0</v>
      </c>
      <c r="N473" s="19">
        <f>CAZUL!H470</f>
        <v>0</v>
      </c>
      <c r="O473" s="2" t="str">
        <f>DESPESAS!E$2</f>
        <v>BANCO DO BRASIL</v>
      </c>
      <c r="P473" s="18"/>
      <c r="AA473" s="48">
        <f>CAZUL!C470</f>
        <v>0</v>
      </c>
    </row>
    <row r="474" spans="2:27" hidden="1" x14ac:dyDescent="0.25">
      <c r="B474" s="17" t="s">
        <v>88</v>
      </c>
      <c r="C474" s="18"/>
      <c r="D474" s="68"/>
      <c r="E474" s="2">
        <f>CAZUL!B458</f>
        <v>0</v>
      </c>
      <c r="F474" s="29">
        <f>CAZUL!N458</f>
        <v>0</v>
      </c>
      <c r="G474" s="18" t="str">
        <f>DESPESAS!D$2</f>
        <v>UPA DUQUE II</v>
      </c>
      <c r="H474" s="47" t="e">
        <f>VLOOKUP(I474,FORNECEDOR!$A$1:$B$898,2,FALSE)</f>
        <v>#N/A</v>
      </c>
      <c r="I474" s="50">
        <f>CAZUL!E471</f>
        <v>0</v>
      </c>
      <c r="J474" s="25" t="e">
        <f>VLOOKUP(AA474,DESPESAS!$A$2:$B$328,2,FALSE)</f>
        <v>#N/A</v>
      </c>
      <c r="K474" s="25" t="e">
        <f>VLOOKUP(AA474,DESPESAS!$A$2:$C$338,3,FALSE)</f>
        <v>#N/A</v>
      </c>
      <c r="L474" s="19">
        <f>CAZUL!F471</f>
        <v>0</v>
      </c>
      <c r="M474" s="44">
        <f>CAZUL!G471</f>
        <v>0</v>
      </c>
      <c r="N474" s="19">
        <f>CAZUL!H471</f>
        <v>0</v>
      </c>
      <c r="O474" s="2" t="str">
        <f>DESPESAS!E$2</f>
        <v>BANCO DO BRASIL</v>
      </c>
      <c r="P474" s="18"/>
      <c r="AA474" s="48">
        <f>CAZUL!C471</f>
        <v>0</v>
      </c>
    </row>
    <row r="475" spans="2:27" hidden="1" x14ac:dyDescent="0.25">
      <c r="B475" s="17" t="s">
        <v>88</v>
      </c>
      <c r="C475" s="18"/>
      <c r="D475" s="68"/>
      <c r="E475" s="2">
        <f>CAZUL!B459</f>
        <v>0</v>
      </c>
      <c r="F475" s="29">
        <f>CAZUL!N459</f>
        <v>0</v>
      </c>
      <c r="G475" s="18" t="str">
        <f>DESPESAS!D$2</f>
        <v>UPA DUQUE II</v>
      </c>
      <c r="H475" s="47" t="e">
        <f>VLOOKUP(I475,FORNECEDOR!$A$1:$B$898,2,FALSE)</f>
        <v>#N/A</v>
      </c>
      <c r="I475" s="50">
        <f>CAZUL!E472</f>
        <v>0</v>
      </c>
      <c r="J475" s="25" t="e">
        <f>VLOOKUP(AA475,DESPESAS!$A$2:$B$328,2,FALSE)</f>
        <v>#N/A</v>
      </c>
      <c r="K475" s="25" t="e">
        <f>VLOOKUP(AA475,DESPESAS!$A$2:$C$338,3,FALSE)</f>
        <v>#N/A</v>
      </c>
      <c r="L475" s="19">
        <f>CAZUL!F472</f>
        <v>0</v>
      </c>
      <c r="M475" s="44">
        <f>CAZUL!G472</f>
        <v>0</v>
      </c>
      <c r="N475" s="19">
        <f>CAZUL!H472</f>
        <v>0</v>
      </c>
      <c r="O475" s="2" t="str">
        <f>DESPESAS!E$2</f>
        <v>BANCO DO BRASIL</v>
      </c>
      <c r="P475" s="18"/>
      <c r="AA475" s="48">
        <f>CAZUL!C472</f>
        <v>0</v>
      </c>
    </row>
    <row r="476" spans="2:27" hidden="1" x14ac:dyDescent="0.25">
      <c r="B476" s="17" t="s">
        <v>88</v>
      </c>
      <c r="C476" s="18"/>
      <c r="D476" s="68"/>
      <c r="E476" s="2">
        <f>CAZUL!B460</f>
        <v>0</v>
      </c>
      <c r="F476" s="29">
        <f>CAZUL!N460</f>
        <v>0</v>
      </c>
      <c r="G476" s="18" t="str">
        <f>DESPESAS!D$2</f>
        <v>UPA DUQUE II</v>
      </c>
      <c r="H476" s="47" t="e">
        <f>VLOOKUP(I476,FORNECEDOR!$A$1:$B$898,2,FALSE)</f>
        <v>#N/A</v>
      </c>
      <c r="I476" s="50">
        <f>CAZUL!E473</f>
        <v>0</v>
      </c>
      <c r="J476" s="25" t="e">
        <f>VLOOKUP(AA476,DESPESAS!$A$2:$B$328,2,FALSE)</f>
        <v>#N/A</v>
      </c>
      <c r="K476" s="25" t="e">
        <f>VLOOKUP(AA476,DESPESAS!$A$2:$C$338,3,FALSE)</f>
        <v>#N/A</v>
      </c>
      <c r="L476" s="19">
        <f>CAZUL!F473</f>
        <v>0</v>
      </c>
      <c r="M476" s="44">
        <f>CAZUL!G473</f>
        <v>0</v>
      </c>
      <c r="N476" s="19">
        <f>CAZUL!H473</f>
        <v>0</v>
      </c>
      <c r="O476" s="2" t="str">
        <f>DESPESAS!E$2</f>
        <v>BANCO DO BRASIL</v>
      </c>
      <c r="P476" s="18"/>
      <c r="AA476" s="48">
        <f>CAZUL!C473</f>
        <v>0</v>
      </c>
    </row>
    <row r="477" spans="2:27" hidden="1" x14ac:dyDescent="0.25">
      <c r="B477" s="17" t="s">
        <v>88</v>
      </c>
      <c r="C477" s="18"/>
      <c r="D477" s="68"/>
      <c r="E477" s="2">
        <f>CAZUL!B461</f>
        <v>0</v>
      </c>
      <c r="F477" s="29">
        <f>CAZUL!N461</f>
        <v>0</v>
      </c>
      <c r="G477" s="18" t="str">
        <f>DESPESAS!D$2</f>
        <v>UPA DUQUE II</v>
      </c>
      <c r="H477" s="47" t="e">
        <f>VLOOKUP(I477,FORNECEDOR!$A$1:$B$898,2,FALSE)</f>
        <v>#N/A</v>
      </c>
      <c r="I477" s="50">
        <f>CAZUL!E474</f>
        <v>0</v>
      </c>
      <c r="J477" s="25" t="e">
        <f>VLOOKUP(AA477,DESPESAS!$A$2:$B$328,2,FALSE)</f>
        <v>#N/A</v>
      </c>
      <c r="K477" s="25" t="e">
        <f>VLOOKUP(AA477,DESPESAS!$A$2:$C$338,3,FALSE)</f>
        <v>#N/A</v>
      </c>
      <c r="L477" s="19">
        <f>CAZUL!F474</f>
        <v>0</v>
      </c>
      <c r="M477" s="44">
        <f>CAZUL!G474</f>
        <v>0</v>
      </c>
      <c r="N477" s="19">
        <f>CAZUL!H474</f>
        <v>0</v>
      </c>
      <c r="O477" s="2" t="str">
        <f>DESPESAS!E$2</f>
        <v>BANCO DO BRASIL</v>
      </c>
      <c r="P477" s="18"/>
      <c r="AA477" s="48">
        <f>CAZUL!C474</f>
        <v>0</v>
      </c>
    </row>
    <row r="478" spans="2:27" hidden="1" x14ac:dyDescent="0.25">
      <c r="B478" s="17" t="s">
        <v>88</v>
      </c>
      <c r="C478" s="18"/>
      <c r="D478" s="68"/>
      <c r="E478" s="2">
        <f>CAZUL!B462</f>
        <v>0</v>
      </c>
      <c r="F478" s="29">
        <f>CAZUL!N462</f>
        <v>0</v>
      </c>
      <c r="G478" s="18" t="str">
        <f>DESPESAS!D$2</f>
        <v>UPA DUQUE II</v>
      </c>
      <c r="H478" s="47" t="e">
        <f>VLOOKUP(I478,FORNECEDOR!$A$1:$B$898,2,FALSE)</f>
        <v>#N/A</v>
      </c>
      <c r="I478" s="50">
        <f>CAZUL!E475</f>
        <v>0</v>
      </c>
      <c r="J478" s="25" t="e">
        <f>VLOOKUP(AA478,DESPESAS!$A$2:$B$328,2,FALSE)</f>
        <v>#N/A</v>
      </c>
      <c r="K478" s="25" t="e">
        <f>VLOOKUP(AA478,DESPESAS!$A$2:$C$338,3,FALSE)</f>
        <v>#N/A</v>
      </c>
      <c r="L478" s="19">
        <f>CAZUL!F475</f>
        <v>0</v>
      </c>
      <c r="M478" s="44">
        <f>CAZUL!G475</f>
        <v>0</v>
      </c>
      <c r="N478" s="19">
        <f>CAZUL!H475</f>
        <v>0</v>
      </c>
      <c r="O478" s="2" t="str">
        <f>DESPESAS!E$2</f>
        <v>BANCO DO BRASIL</v>
      </c>
      <c r="P478" s="18"/>
      <c r="AA478" s="48">
        <f>CAZUL!C475</f>
        <v>0</v>
      </c>
    </row>
    <row r="479" spans="2:27" hidden="1" x14ac:dyDescent="0.25">
      <c r="B479" s="17" t="s">
        <v>88</v>
      </c>
      <c r="C479" s="18"/>
      <c r="D479" s="68"/>
      <c r="E479" s="2">
        <f>CAZUL!B463</f>
        <v>0</v>
      </c>
      <c r="F479" s="29">
        <f>CAZUL!N463</f>
        <v>0</v>
      </c>
      <c r="G479" s="18" t="str">
        <f>DESPESAS!D$2</f>
        <v>UPA DUQUE II</v>
      </c>
      <c r="H479" s="47" t="e">
        <f>VLOOKUP(I479,FORNECEDOR!$A$1:$B$898,2,FALSE)</f>
        <v>#N/A</v>
      </c>
      <c r="I479" s="50">
        <f>CAZUL!E476</f>
        <v>0</v>
      </c>
      <c r="J479" s="25" t="e">
        <f>VLOOKUP(AA479,DESPESAS!$A$2:$B$328,2,FALSE)</f>
        <v>#N/A</v>
      </c>
      <c r="K479" s="25" t="e">
        <f>VLOOKUP(AA479,DESPESAS!$A$2:$C$338,3,FALSE)</f>
        <v>#N/A</v>
      </c>
      <c r="L479" s="19">
        <f>CAZUL!F476</f>
        <v>0</v>
      </c>
      <c r="M479" s="44">
        <f>CAZUL!G476</f>
        <v>0</v>
      </c>
      <c r="N479" s="19">
        <f>CAZUL!H476</f>
        <v>0</v>
      </c>
      <c r="O479" s="2" t="str">
        <f>DESPESAS!E$2</f>
        <v>BANCO DO BRASIL</v>
      </c>
      <c r="P479" s="18"/>
      <c r="AA479" s="48">
        <f>CAZUL!C476</f>
        <v>0</v>
      </c>
    </row>
    <row r="480" spans="2:27" hidden="1" x14ac:dyDescent="0.25">
      <c r="B480" s="17" t="s">
        <v>88</v>
      </c>
      <c r="C480" s="18"/>
      <c r="D480" s="68"/>
      <c r="E480" s="2">
        <f>CAZUL!B464</f>
        <v>0</v>
      </c>
      <c r="F480" s="29">
        <f>CAZUL!N464</f>
        <v>0</v>
      </c>
      <c r="G480" s="18" t="str">
        <f>DESPESAS!D$2</f>
        <v>UPA DUQUE II</v>
      </c>
      <c r="H480" s="47" t="e">
        <f>VLOOKUP(I480,FORNECEDOR!$A$1:$B$898,2,FALSE)</f>
        <v>#N/A</v>
      </c>
      <c r="I480" s="50">
        <f>CAZUL!E477</f>
        <v>0</v>
      </c>
      <c r="J480" s="25" t="e">
        <f>VLOOKUP(AA480,DESPESAS!$A$2:$B$328,2,FALSE)</f>
        <v>#N/A</v>
      </c>
      <c r="K480" s="25" t="e">
        <f>VLOOKUP(AA480,DESPESAS!$A$2:$C$338,3,FALSE)</f>
        <v>#N/A</v>
      </c>
      <c r="L480" s="19">
        <f>CAZUL!F477</f>
        <v>0</v>
      </c>
      <c r="M480" s="44">
        <f>CAZUL!G477</f>
        <v>0</v>
      </c>
      <c r="N480" s="19">
        <f>CAZUL!H477</f>
        <v>0</v>
      </c>
      <c r="O480" s="2" t="str">
        <f>DESPESAS!E$2</f>
        <v>BANCO DO BRASIL</v>
      </c>
      <c r="P480" s="18"/>
      <c r="AA480" s="48">
        <f>CAZUL!C477</f>
        <v>0</v>
      </c>
    </row>
    <row r="481" spans="2:27" hidden="1" x14ac:dyDescent="0.25">
      <c r="B481" s="17" t="s">
        <v>88</v>
      </c>
      <c r="C481" s="18"/>
      <c r="D481" s="68"/>
      <c r="E481" s="2">
        <f>CAZUL!B465</f>
        <v>0</v>
      </c>
      <c r="F481" s="29">
        <f>CAZUL!N465</f>
        <v>0</v>
      </c>
      <c r="G481" s="18" t="str">
        <f>DESPESAS!D$2</f>
        <v>UPA DUQUE II</v>
      </c>
      <c r="H481" s="47" t="e">
        <f>VLOOKUP(I481,FORNECEDOR!$A$1:$B$898,2,FALSE)</f>
        <v>#N/A</v>
      </c>
      <c r="I481" s="50">
        <f>CAZUL!E478</f>
        <v>0</v>
      </c>
      <c r="J481" s="25" t="e">
        <f>VLOOKUP(AA481,DESPESAS!$A$2:$B$328,2,FALSE)</f>
        <v>#N/A</v>
      </c>
      <c r="K481" s="25" t="e">
        <f>VLOOKUP(AA481,DESPESAS!$A$2:$C$338,3,FALSE)</f>
        <v>#N/A</v>
      </c>
      <c r="L481" s="19">
        <f>CAZUL!F478</f>
        <v>0</v>
      </c>
      <c r="M481" s="44">
        <f>CAZUL!G478</f>
        <v>0</v>
      </c>
      <c r="N481" s="19">
        <f>CAZUL!H478</f>
        <v>0</v>
      </c>
      <c r="O481" s="2" t="str">
        <f>DESPESAS!E$2</f>
        <v>BANCO DO BRASIL</v>
      </c>
      <c r="P481" s="18"/>
      <c r="AA481" s="48">
        <f>CAZUL!C478</f>
        <v>0</v>
      </c>
    </row>
    <row r="482" spans="2:27" hidden="1" x14ac:dyDescent="0.25">
      <c r="B482" s="17" t="s">
        <v>88</v>
      </c>
      <c r="C482" s="18"/>
      <c r="D482" s="68"/>
      <c r="E482" s="2">
        <f>CAZUL!B466</f>
        <v>0</v>
      </c>
      <c r="F482" s="29">
        <f>CAZUL!N466</f>
        <v>0</v>
      </c>
      <c r="G482" s="18" t="str">
        <f>DESPESAS!D$2</f>
        <v>UPA DUQUE II</v>
      </c>
      <c r="H482" s="47" t="e">
        <f>VLOOKUP(I482,FORNECEDOR!$A$1:$B$898,2,FALSE)</f>
        <v>#N/A</v>
      </c>
      <c r="I482" s="50">
        <f>CAZUL!E479</f>
        <v>0</v>
      </c>
      <c r="J482" s="25" t="e">
        <f>VLOOKUP(AA482,DESPESAS!$A$2:$B$328,2,FALSE)</f>
        <v>#N/A</v>
      </c>
      <c r="K482" s="25" t="e">
        <f>VLOOKUP(AA482,DESPESAS!$A$2:$C$338,3,FALSE)</f>
        <v>#N/A</v>
      </c>
      <c r="L482" s="19">
        <f>CAZUL!F479</f>
        <v>0</v>
      </c>
      <c r="M482" s="44">
        <f>CAZUL!G479</f>
        <v>0</v>
      </c>
      <c r="N482" s="19">
        <f>CAZUL!H479</f>
        <v>0</v>
      </c>
      <c r="O482" s="2" t="str">
        <f>DESPESAS!E$2</f>
        <v>BANCO DO BRASIL</v>
      </c>
      <c r="P482" s="18"/>
      <c r="AA482" s="48">
        <f>CAZUL!C479</f>
        <v>0</v>
      </c>
    </row>
    <row r="483" spans="2:27" hidden="1" x14ac:dyDescent="0.25">
      <c r="B483" s="17" t="s">
        <v>88</v>
      </c>
      <c r="C483" s="18"/>
      <c r="D483" s="68"/>
      <c r="E483" s="2">
        <f>CAZUL!B467</f>
        <v>0</v>
      </c>
      <c r="F483" s="29">
        <f>CAZUL!N467</f>
        <v>0</v>
      </c>
      <c r="G483" s="18" t="str">
        <f>DESPESAS!D$2</f>
        <v>UPA DUQUE II</v>
      </c>
      <c r="H483" s="47" t="e">
        <f>VLOOKUP(I483,FORNECEDOR!$A$1:$B$898,2,FALSE)</f>
        <v>#N/A</v>
      </c>
      <c r="I483" s="50">
        <f>CAZUL!E480</f>
        <v>0</v>
      </c>
      <c r="J483" s="25" t="e">
        <f>VLOOKUP(AA483,DESPESAS!$A$2:$B$328,2,FALSE)</f>
        <v>#N/A</v>
      </c>
      <c r="K483" s="25" t="e">
        <f>VLOOKUP(AA483,DESPESAS!$A$2:$C$338,3,FALSE)</f>
        <v>#N/A</v>
      </c>
      <c r="L483" s="19">
        <f>CAZUL!F480</f>
        <v>0</v>
      </c>
      <c r="M483" s="44">
        <f>CAZUL!G480</f>
        <v>0</v>
      </c>
      <c r="N483" s="19">
        <f>CAZUL!H480</f>
        <v>0</v>
      </c>
      <c r="O483" s="2" t="str">
        <f>DESPESAS!E$2</f>
        <v>BANCO DO BRASIL</v>
      </c>
      <c r="P483" s="18"/>
      <c r="AA483" s="48">
        <f>CAZUL!C480</f>
        <v>0</v>
      </c>
    </row>
    <row r="484" spans="2:27" hidden="1" x14ac:dyDescent="0.25">
      <c r="B484" s="17" t="s">
        <v>88</v>
      </c>
      <c r="C484" s="18"/>
      <c r="D484" s="68"/>
      <c r="E484" s="2">
        <f>CAZUL!B468</f>
        <v>0</v>
      </c>
      <c r="F484" s="29">
        <f>CAZUL!N468</f>
        <v>0</v>
      </c>
      <c r="G484" s="18" t="str">
        <f>DESPESAS!D$2</f>
        <v>UPA DUQUE II</v>
      </c>
      <c r="H484" s="47" t="e">
        <f>VLOOKUP(I484,FORNECEDOR!$A$1:$B$898,2,FALSE)</f>
        <v>#N/A</v>
      </c>
      <c r="I484" s="50">
        <f>CAZUL!E481</f>
        <v>0</v>
      </c>
      <c r="J484" s="25" t="e">
        <f>VLOOKUP(AA484,DESPESAS!$A$2:$B$328,2,FALSE)</f>
        <v>#N/A</v>
      </c>
      <c r="K484" s="25" t="e">
        <f>VLOOKUP(AA484,DESPESAS!$A$2:$C$338,3,FALSE)</f>
        <v>#N/A</v>
      </c>
      <c r="L484" s="19">
        <f>CAZUL!F481</f>
        <v>0</v>
      </c>
      <c r="M484" s="44">
        <f>CAZUL!G481</f>
        <v>0</v>
      </c>
      <c r="N484" s="19">
        <f>CAZUL!H481</f>
        <v>0</v>
      </c>
      <c r="O484" s="2" t="str">
        <f>DESPESAS!E$2</f>
        <v>BANCO DO BRASIL</v>
      </c>
      <c r="P484" s="18"/>
      <c r="AA484" s="48">
        <f>CAZUL!C481</f>
        <v>0</v>
      </c>
    </row>
    <row r="485" spans="2:27" hidden="1" x14ac:dyDescent="0.25">
      <c r="B485" s="17" t="s">
        <v>88</v>
      </c>
      <c r="C485" s="18"/>
      <c r="D485" s="68"/>
      <c r="E485" s="2">
        <f>CAZUL!B469</f>
        <v>0</v>
      </c>
      <c r="F485" s="29">
        <f>CAZUL!N469</f>
        <v>0</v>
      </c>
      <c r="G485" s="18" t="str">
        <f>DESPESAS!D$2</f>
        <v>UPA DUQUE II</v>
      </c>
      <c r="H485" s="47" t="e">
        <f>VLOOKUP(I485,FORNECEDOR!$A$1:$B$898,2,FALSE)</f>
        <v>#N/A</v>
      </c>
      <c r="I485" s="50">
        <f>CAZUL!E482</f>
        <v>0</v>
      </c>
      <c r="J485" s="25" t="e">
        <f>VLOOKUP(AA485,DESPESAS!$A$2:$B$328,2,FALSE)</f>
        <v>#N/A</v>
      </c>
      <c r="K485" s="25" t="e">
        <f>VLOOKUP(AA485,DESPESAS!$A$2:$C$338,3,FALSE)</f>
        <v>#N/A</v>
      </c>
      <c r="L485" s="19">
        <f>CAZUL!F482</f>
        <v>0</v>
      </c>
      <c r="M485" s="44">
        <f>CAZUL!G482</f>
        <v>0</v>
      </c>
      <c r="N485" s="19">
        <f>CAZUL!H482</f>
        <v>0</v>
      </c>
      <c r="O485" s="2" t="str">
        <f>DESPESAS!E$2</f>
        <v>BANCO DO BRASIL</v>
      </c>
      <c r="P485" s="18"/>
      <c r="AA485" s="48">
        <f>CAZUL!C482</f>
        <v>0</v>
      </c>
    </row>
    <row r="486" spans="2:27" hidden="1" x14ac:dyDescent="0.25">
      <c r="B486" s="17" t="s">
        <v>88</v>
      </c>
      <c r="C486" s="18"/>
      <c r="D486" s="68"/>
      <c r="E486" s="2">
        <f>CAZUL!B470</f>
        <v>0</v>
      </c>
      <c r="F486" s="29">
        <f>CAZUL!N470</f>
        <v>0</v>
      </c>
      <c r="G486" s="18" t="str">
        <f>DESPESAS!D$2</f>
        <v>UPA DUQUE II</v>
      </c>
      <c r="H486" s="47" t="e">
        <f>VLOOKUP(I486,FORNECEDOR!$A$1:$B$898,2,FALSE)</f>
        <v>#N/A</v>
      </c>
      <c r="I486" s="50">
        <f>CAZUL!E483</f>
        <v>0</v>
      </c>
      <c r="J486" s="25" t="e">
        <f>VLOOKUP(AA486,DESPESAS!$A$2:$B$328,2,FALSE)</f>
        <v>#N/A</v>
      </c>
      <c r="K486" s="25" t="e">
        <f>VLOOKUP(AA486,DESPESAS!$A$2:$C$338,3,FALSE)</f>
        <v>#N/A</v>
      </c>
      <c r="L486" s="19">
        <f>CAZUL!F483</f>
        <v>0</v>
      </c>
      <c r="M486" s="44">
        <f>CAZUL!G483</f>
        <v>0</v>
      </c>
      <c r="N486" s="19">
        <f>CAZUL!H483</f>
        <v>0</v>
      </c>
      <c r="O486" s="2" t="str">
        <f>DESPESAS!E$2</f>
        <v>BANCO DO BRASIL</v>
      </c>
      <c r="P486" s="18"/>
      <c r="AA486" s="48">
        <f>CAZUL!C483</f>
        <v>0</v>
      </c>
    </row>
    <row r="487" spans="2:27" hidden="1" x14ac:dyDescent="0.25">
      <c r="B487" s="17" t="s">
        <v>88</v>
      </c>
      <c r="C487" s="18"/>
      <c r="D487" s="68"/>
      <c r="E487" s="2">
        <f>CAZUL!B471</f>
        <v>0</v>
      </c>
      <c r="F487" s="29">
        <f>CAZUL!N471</f>
        <v>0</v>
      </c>
      <c r="G487" s="18" t="str">
        <f>DESPESAS!D$2</f>
        <v>UPA DUQUE II</v>
      </c>
      <c r="H487" s="47" t="e">
        <f>VLOOKUP(I487,FORNECEDOR!$A$1:$B$898,2,FALSE)</f>
        <v>#N/A</v>
      </c>
      <c r="I487" s="50">
        <f>CAZUL!E484</f>
        <v>0</v>
      </c>
      <c r="J487" s="25" t="e">
        <f>VLOOKUP(AA487,DESPESAS!$A$2:$B$328,2,FALSE)</f>
        <v>#N/A</v>
      </c>
      <c r="K487" s="25" t="e">
        <f>VLOOKUP(AA487,DESPESAS!$A$2:$C$338,3,FALSE)</f>
        <v>#N/A</v>
      </c>
      <c r="L487" s="19">
        <f>CAZUL!F484</f>
        <v>0</v>
      </c>
      <c r="M487" s="44">
        <f>CAZUL!G484</f>
        <v>0</v>
      </c>
      <c r="N487" s="19">
        <f>CAZUL!H484</f>
        <v>0</v>
      </c>
      <c r="O487" s="2" t="str">
        <f>DESPESAS!E$2</f>
        <v>BANCO DO BRASIL</v>
      </c>
      <c r="P487" s="18"/>
      <c r="AA487" s="48">
        <f>CAZUL!C484</f>
        <v>0</v>
      </c>
    </row>
    <row r="488" spans="2:27" hidden="1" x14ac:dyDescent="0.25">
      <c r="B488" s="17" t="s">
        <v>88</v>
      </c>
      <c r="C488" s="18"/>
      <c r="D488" s="68"/>
      <c r="E488" s="2">
        <f>CAZUL!B472</f>
        <v>0</v>
      </c>
      <c r="F488" s="29">
        <f>CAZUL!N472</f>
        <v>0</v>
      </c>
      <c r="G488" s="18" t="str">
        <f>DESPESAS!D$2</f>
        <v>UPA DUQUE II</v>
      </c>
      <c r="H488" s="47" t="e">
        <f>VLOOKUP(I488,FORNECEDOR!$A$1:$B$898,2,FALSE)</f>
        <v>#N/A</v>
      </c>
      <c r="I488" s="50">
        <f>CAZUL!E485</f>
        <v>0</v>
      </c>
      <c r="J488" s="25" t="e">
        <f>VLOOKUP(AA488,DESPESAS!$A$2:$B$328,2,FALSE)</f>
        <v>#N/A</v>
      </c>
      <c r="K488" s="25" t="e">
        <f>VLOOKUP(AA488,DESPESAS!$A$2:$C$338,3,FALSE)</f>
        <v>#N/A</v>
      </c>
      <c r="L488" s="19">
        <f>CAZUL!F485</f>
        <v>0</v>
      </c>
      <c r="M488" s="44">
        <f>CAZUL!G485</f>
        <v>0</v>
      </c>
      <c r="N488" s="19">
        <f>CAZUL!H485</f>
        <v>0</v>
      </c>
      <c r="O488" s="2" t="str">
        <f>DESPESAS!E$2</f>
        <v>BANCO DO BRASIL</v>
      </c>
      <c r="P488" s="18"/>
      <c r="AA488" s="48">
        <f>CAZUL!C485</f>
        <v>0</v>
      </c>
    </row>
    <row r="489" spans="2:27" hidden="1" x14ac:dyDescent="0.25">
      <c r="B489" s="17" t="s">
        <v>88</v>
      </c>
      <c r="C489" s="18"/>
      <c r="D489" s="68"/>
      <c r="E489" s="2">
        <f>CAZUL!B473</f>
        <v>0</v>
      </c>
      <c r="F489" s="29">
        <f>CAZUL!N473</f>
        <v>0</v>
      </c>
      <c r="G489" s="18" t="str">
        <f>DESPESAS!D$2</f>
        <v>UPA DUQUE II</v>
      </c>
      <c r="H489" s="47" t="e">
        <f>VLOOKUP(I489,FORNECEDOR!$A$1:$B$898,2,FALSE)</f>
        <v>#N/A</v>
      </c>
      <c r="I489" s="50">
        <f>CAZUL!E486</f>
        <v>0</v>
      </c>
      <c r="J489" s="25" t="e">
        <f>VLOOKUP(AA489,DESPESAS!$A$2:$B$328,2,FALSE)</f>
        <v>#N/A</v>
      </c>
      <c r="K489" s="25" t="e">
        <f>VLOOKUP(AA489,DESPESAS!$A$2:$C$338,3,FALSE)</f>
        <v>#N/A</v>
      </c>
      <c r="L489" s="19">
        <f>CAZUL!F486</f>
        <v>0</v>
      </c>
      <c r="M489" s="44">
        <f>CAZUL!G486</f>
        <v>0</v>
      </c>
      <c r="N489" s="19">
        <f>CAZUL!H486</f>
        <v>0</v>
      </c>
      <c r="O489" s="2" t="str">
        <f>DESPESAS!E$2</f>
        <v>BANCO DO BRASIL</v>
      </c>
      <c r="P489" s="18"/>
      <c r="AA489" s="48">
        <f>CAZUL!C486</f>
        <v>0</v>
      </c>
    </row>
    <row r="490" spans="2:27" hidden="1" x14ac:dyDescent="0.25">
      <c r="B490" s="17" t="s">
        <v>88</v>
      </c>
      <c r="C490" s="18"/>
      <c r="D490" s="68"/>
      <c r="E490" s="2">
        <f>CAZUL!B474</f>
        <v>0</v>
      </c>
      <c r="F490" s="29">
        <f>CAZUL!N474</f>
        <v>0</v>
      </c>
      <c r="G490" s="18" t="str">
        <f>DESPESAS!D$2</f>
        <v>UPA DUQUE II</v>
      </c>
      <c r="H490" s="47" t="e">
        <f>VLOOKUP(I490,FORNECEDOR!$A$1:$B$898,2,FALSE)</f>
        <v>#N/A</v>
      </c>
      <c r="I490" s="50">
        <f>CAZUL!E487</f>
        <v>0</v>
      </c>
      <c r="J490" s="25" t="e">
        <f>VLOOKUP(AA490,DESPESAS!$A$2:$B$328,2,FALSE)</f>
        <v>#N/A</v>
      </c>
      <c r="K490" s="25" t="e">
        <f>VLOOKUP(AA490,DESPESAS!$A$2:$C$338,3,FALSE)</f>
        <v>#N/A</v>
      </c>
      <c r="L490" s="19">
        <f>CAZUL!F487</f>
        <v>0</v>
      </c>
      <c r="M490" s="44">
        <f>CAZUL!G487</f>
        <v>0</v>
      </c>
      <c r="N490" s="19">
        <f>CAZUL!H487</f>
        <v>0</v>
      </c>
      <c r="O490" s="2" t="str">
        <f>DESPESAS!E$2</f>
        <v>BANCO DO BRASIL</v>
      </c>
      <c r="P490" s="18"/>
      <c r="AA490" s="48">
        <f>CAZUL!C487</f>
        <v>0</v>
      </c>
    </row>
    <row r="491" spans="2:27" hidden="1" x14ac:dyDescent="0.25">
      <c r="B491" s="17" t="s">
        <v>88</v>
      </c>
      <c r="C491" s="18"/>
      <c r="D491" s="68"/>
      <c r="E491" s="2">
        <f>CAZUL!B475</f>
        <v>0</v>
      </c>
      <c r="F491" s="29">
        <f>CAZUL!N475</f>
        <v>0</v>
      </c>
      <c r="G491" s="18" t="str">
        <f>DESPESAS!D$2</f>
        <v>UPA DUQUE II</v>
      </c>
      <c r="H491" s="47" t="e">
        <f>VLOOKUP(I491,FORNECEDOR!$A$1:$B$898,2,FALSE)</f>
        <v>#N/A</v>
      </c>
      <c r="I491" s="50">
        <f>CAZUL!E488</f>
        <v>0</v>
      </c>
      <c r="J491" s="25" t="e">
        <f>VLOOKUP(AA491,DESPESAS!$A$2:$B$328,2,FALSE)</f>
        <v>#N/A</v>
      </c>
      <c r="K491" s="25" t="e">
        <f>VLOOKUP(AA491,DESPESAS!$A$2:$C$338,3,FALSE)</f>
        <v>#N/A</v>
      </c>
      <c r="L491" s="19">
        <f>CAZUL!F488</f>
        <v>0</v>
      </c>
      <c r="M491" s="44">
        <f>CAZUL!G488</f>
        <v>0</v>
      </c>
      <c r="N491" s="19">
        <f>CAZUL!H488</f>
        <v>0</v>
      </c>
      <c r="O491" s="2" t="str">
        <f>DESPESAS!E$2</f>
        <v>BANCO DO BRASIL</v>
      </c>
      <c r="P491" s="18"/>
      <c r="AA491" s="48">
        <f>CAZUL!C488</f>
        <v>0</v>
      </c>
    </row>
    <row r="492" spans="2:27" hidden="1" x14ac:dyDescent="0.25">
      <c r="B492" s="17" t="s">
        <v>88</v>
      </c>
      <c r="C492" s="18"/>
      <c r="D492" s="68"/>
      <c r="E492" s="2">
        <f>CAZUL!B476</f>
        <v>0</v>
      </c>
      <c r="F492" s="29">
        <f>CAZUL!N476</f>
        <v>0</v>
      </c>
      <c r="G492" s="18" t="str">
        <f>DESPESAS!D$2</f>
        <v>UPA DUQUE II</v>
      </c>
      <c r="H492" s="47" t="e">
        <f>VLOOKUP(I492,FORNECEDOR!$A$1:$B$898,2,FALSE)</f>
        <v>#N/A</v>
      </c>
      <c r="I492" s="50">
        <f>CAZUL!E489</f>
        <v>0</v>
      </c>
      <c r="J492" s="25" t="e">
        <f>VLOOKUP(AA492,DESPESAS!$A$2:$B$328,2,FALSE)</f>
        <v>#N/A</v>
      </c>
      <c r="K492" s="25" t="e">
        <f>VLOOKUP(AA492,DESPESAS!$A$2:$C$338,3,FALSE)</f>
        <v>#N/A</v>
      </c>
      <c r="L492" s="19">
        <f>CAZUL!F489</f>
        <v>0</v>
      </c>
      <c r="M492" s="44">
        <f>CAZUL!G489</f>
        <v>0</v>
      </c>
      <c r="N492" s="19">
        <f>CAZUL!H489</f>
        <v>0</v>
      </c>
      <c r="O492" s="2" t="str">
        <f>DESPESAS!E$2</f>
        <v>BANCO DO BRASIL</v>
      </c>
      <c r="P492" s="18"/>
      <c r="AA492" s="48">
        <f>CAZUL!C489</f>
        <v>0</v>
      </c>
    </row>
    <row r="493" spans="2:27" hidden="1" x14ac:dyDescent="0.25">
      <c r="B493" s="17" t="s">
        <v>88</v>
      </c>
      <c r="C493" s="18"/>
      <c r="D493" s="68"/>
      <c r="E493" s="2">
        <f>CAZUL!B477</f>
        <v>0</v>
      </c>
      <c r="F493" s="29">
        <f>CAZUL!N477</f>
        <v>0</v>
      </c>
      <c r="G493" s="18" t="str">
        <f>DESPESAS!D$2</f>
        <v>UPA DUQUE II</v>
      </c>
      <c r="H493" s="47" t="e">
        <f>VLOOKUP(I493,FORNECEDOR!$A$1:$B$898,2,FALSE)</f>
        <v>#N/A</v>
      </c>
      <c r="I493" s="50">
        <f>CAZUL!E490</f>
        <v>0</v>
      </c>
      <c r="J493" s="25" t="e">
        <f>VLOOKUP(AA493,DESPESAS!$A$2:$B$328,2,FALSE)</f>
        <v>#N/A</v>
      </c>
      <c r="K493" s="25" t="e">
        <f>VLOOKUP(AA493,DESPESAS!$A$2:$C$338,3,FALSE)</f>
        <v>#N/A</v>
      </c>
      <c r="L493" s="19">
        <f>CAZUL!F490</f>
        <v>0</v>
      </c>
      <c r="M493" s="44">
        <f>CAZUL!G490</f>
        <v>0</v>
      </c>
      <c r="N493" s="19">
        <f>CAZUL!H490</f>
        <v>0</v>
      </c>
      <c r="O493" s="2" t="str">
        <f>DESPESAS!E$2</f>
        <v>BANCO DO BRASIL</v>
      </c>
      <c r="P493" s="18"/>
      <c r="AA493" s="48">
        <f>CAZUL!C490</f>
        <v>0</v>
      </c>
    </row>
    <row r="494" spans="2:27" hidden="1" x14ac:dyDescent="0.25">
      <c r="B494" s="17" t="s">
        <v>88</v>
      </c>
      <c r="C494" s="18"/>
      <c r="D494" s="68"/>
      <c r="E494" s="2">
        <f>CAZUL!B478</f>
        <v>0</v>
      </c>
      <c r="F494" s="29">
        <f>CAZUL!N478</f>
        <v>0</v>
      </c>
      <c r="G494" s="18" t="str">
        <f>DESPESAS!D$2</f>
        <v>UPA DUQUE II</v>
      </c>
      <c r="H494" s="47" t="e">
        <f>VLOOKUP(I494,FORNECEDOR!$A$1:$B$898,2,FALSE)</f>
        <v>#N/A</v>
      </c>
      <c r="I494" s="50">
        <f>CAZUL!E491</f>
        <v>0</v>
      </c>
      <c r="J494" s="25" t="e">
        <f>VLOOKUP(AA494,DESPESAS!$A$2:$B$328,2,FALSE)</f>
        <v>#N/A</v>
      </c>
      <c r="K494" s="25" t="e">
        <f>VLOOKUP(AA494,DESPESAS!$A$2:$C$338,3,FALSE)</f>
        <v>#N/A</v>
      </c>
      <c r="L494" s="19">
        <f>CAZUL!F491</f>
        <v>0</v>
      </c>
      <c r="M494" s="44">
        <f>CAZUL!G491</f>
        <v>0</v>
      </c>
      <c r="N494" s="19">
        <f>CAZUL!H491</f>
        <v>0</v>
      </c>
      <c r="O494" s="2" t="str">
        <f>DESPESAS!E$2</f>
        <v>BANCO DO BRASIL</v>
      </c>
      <c r="P494" s="18"/>
      <c r="AA494" s="48">
        <f>CAZUL!C491</f>
        <v>0</v>
      </c>
    </row>
    <row r="495" spans="2:27" hidden="1" x14ac:dyDescent="0.25">
      <c r="B495" s="17" t="s">
        <v>88</v>
      </c>
      <c r="C495" s="18"/>
      <c r="D495" s="68"/>
      <c r="E495" s="2">
        <f>CAZUL!B479</f>
        <v>0</v>
      </c>
      <c r="F495" s="29">
        <f>CAZUL!N479</f>
        <v>0</v>
      </c>
      <c r="G495" s="18" t="str">
        <f>DESPESAS!D$2</f>
        <v>UPA DUQUE II</v>
      </c>
      <c r="H495" s="47" t="e">
        <f>VLOOKUP(I495,FORNECEDOR!$A$1:$B$898,2,FALSE)</f>
        <v>#N/A</v>
      </c>
      <c r="I495" s="50">
        <f>CAZUL!E492</f>
        <v>0</v>
      </c>
      <c r="J495" s="25" t="e">
        <f>VLOOKUP(AA495,DESPESAS!$A$2:$B$328,2,FALSE)</f>
        <v>#N/A</v>
      </c>
      <c r="K495" s="25" t="e">
        <f>VLOOKUP(AA495,DESPESAS!$A$2:$C$338,3,FALSE)</f>
        <v>#N/A</v>
      </c>
      <c r="L495" s="19">
        <f>CAZUL!F492</f>
        <v>0</v>
      </c>
      <c r="M495" s="44">
        <f>CAZUL!G492</f>
        <v>0</v>
      </c>
      <c r="N495" s="19">
        <f>CAZUL!H492</f>
        <v>0</v>
      </c>
      <c r="O495" s="2" t="str">
        <f>DESPESAS!E$2</f>
        <v>BANCO DO BRASIL</v>
      </c>
      <c r="P495" s="18"/>
      <c r="AA495" s="48">
        <f>CAZUL!C492</f>
        <v>0</v>
      </c>
    </row>
    <row r="496" spans="2:27" hidden="1" x14ac:dyDescent="0.25">
      <c r="B496" s="17" t="s">
        <v>88</v>
      </c>
      <c r="C496" s="18"/>
      <c r="D496" s="68"/>
      <c r="E496" s="2">
        <f>CAZUL!B480</f>
        <v>0</v>
      </c>
      <c r="F496" s="29">
        <f>CAZUL!N480</f>
        <v>0</v>
      </c>
      <c r="G496" s="18" t="str">
        <f>DESPESAS!D$2</f>
        <v>UPA DUQUE II</v>
      </c>
      <c r="H496" s="47" t="e">
        <f>VLOOKUP(I496,FORNECEDOR!$A$1:$B$898,2,FALSE)</f>
        <v>#N/A</v>
      </c>
      <c r="I496" s="50">
        <f>CAZUL!E493</f>
        <v>0</v>
      </c>
      <c r="J496" s="25" t="e">
        <f>VLOOKUP(AA496,DESPESAS!$A$2:$B$328,2,FALSE)</f>
        <v>#N/A</v>
      </c>
      <c r="K496" s="25" t="e">
        <f>VLOOKUP(AA496,DESPESAS!$A$2:$C$338,3,FALSE)</f>
        <v>#N/A</v>
      </c>
      <c r="L496" s="19">
        <f>CAZUL!F493</f>
        <v>0</v>
      </c>
      <c r="M496" s="44">
        <f>CAZUL!G493</f>
        <v>0</v>
      </c>
      <c r="N496" s="19">
        <f>CAZUL!H493</f>
        <v>0</v>
      </c>
      <c r="O496" s="2" t="str">
        <f>DESPESAS!E$2</f>
        <v>BANCO DO BRASIL</v>
      </c>
      <c r="P496" s="18"/>
      <c r="AA496" s="48">
        <f>CAZUL!C493</f>
        <v>0</v>
      </c>
    </row>
    <row r="497" spans="2:27" hidden="1" x14ac:dyDescent="0.25">
      <c r="B497" s="17" t="s">
        <v>88</v>
      </c>
      <c r="C497" s="18"/>
      <c r="D497" s="68"/>
      <c r="E497" s="2">
        <f>CAZUL!B481</f>
        <v>0</v>
      </c>
      <c r="F497" s="29">
        <f>CAZUL!N481</f>
        <v>0</v>
      </c>
      <c r="G497" s="18" t="str">
        <f>DESPESAS!D$2</f>
        <v>UPA DUQUE II</v>
      </c>
      <c r="H497" s="47" t="e">
        <f>VLOOKUP(I497,FORNECEDOR!$A$1:$B$898,2,FALSE)</f>
        <v>#N/A</v>
      </c>
      <c r="I497" s="50">
        <f>CAZUL!E494</f>
        <v>0</v>
      </c>
      <c r="J497" s="25" t="e">
        <f>VLOOKUP(AA497,DESPESAS!$A$2:$B$328,2,FALSE)</f>
        <v>#N/A</v>
      </c>
      <c r="K497" s="25" t="e">
        <f>VLOOKUP(AA497,DESPESAS!$A$2:$C$338,3,FALSE)</f>
        <v>#N/A</v>
      </c>
      <c r="L497" s="19">
        <f>CAZUL!F494</f>
        <v>0</v>
      </c>
      <c r="M497" s="44">
        <f>CAZUL!G494</f>
        <v>0</v>
      </c>
      <c r="N497" s="19">
        <f>CAZUL!H494</f>
        <v>0</v>
      </c>
      <c r="O497" s="2" t="str">
        <f>DESPESAS!E$2</f>
        <v>BANCO DO BRASIL</v>
      </c>
      <c r="P497" s="18"/>
      <c r="AA497" s="48">
        <f>CAZUL!C494</f>
        <v>0</v>
      </c>
    </row>
    <row r="498" spans="2:27" hidden="1" x14ac:dyDescent="0.25">
      <c r="B498" s="17" t="s">
        <v>88</v>
      </c>
      <c r="C498" s="18"/>
      <c r="D498" s="68"/>
      <c r="E498" s="2">
        <f>CAZUL!B482</f>
        <v>0</v>
      </c>
      <c r="F498" s="29">
        <f>CAZUL!N482</f>
        <v>0</v>
      </c>
      <c r="G498" s="18" t="str">
        <f>DESPESAS!D$2</f>
        <v>UPA DUQUE II</v>
      </c>
      <c r="H498" s="47" t="e">
        <f>VLOOKUP(I498,FORNECEDOR!$A$1:$B$898,2,FALSE)</f>
        <v>#N/A</v>
      </c>
      <c r="I498" s="50">
        <f>CAZUL!E495</f>
        <v>0</v>
      </c>
      <c r="J498" s="25" t="e">
        <f>VLOOKUP(AA498,DESPESAS!$A$2:$B$328,2,FALSE)</f>
        <v>#N/A</v>
      </c>
      <c r="K498" s="25" t="e">
        <f>VLOOKUP(AA498,DESPESAS!$A$2:$C$338,3,FALSE)</f>
        <v>#N/A</v>
      </c>
      <c r="L498" s="19">
        <f>CAZUL!F495</f>
        <v>0</v>
      </c>
      <c r="M498" s="44">
        <f>CAZUL!G495</f>
        <v>0</v>
      </c>
      <c r="N498" s="19">
        <f>CAZUL!H495</f>
        <v>0</v>
      </c>
      <c r="O498" s="2" t="str">
        <f>DESPESAS!E$2</f>
        <v>BANCO DO BRASIL</v>
      </c>
      <c r="P498" s="18"/>
      <c r="AA498" s="48">
        <f>CAZUL!C495</f>
        <v>0</v>
      </c>
    </row>
    <row r="499" spans="2:27" hidden="1" x14ac:dyDescent="0.25">
      <c r="B499" s="17" t="s">
        <v>88</v>
      </c>
      <c r="C499" s="18"/>
      <c r="D499" s="68"/>
      <c r="E499" s="2">
        <f>CAZUL!B483</f>
        <v>0</v>
      </c>
      <c r="F499" s="29">
        <f>CAZUL!N483</f>
        <v>0</v>
      </c>
      <c r="G499" s="18" t="str">
        <f>DESPESAS!D$2</f>
        <v>UPA DUQUE II</v>
      </c>
      <c r="H499" s="47" t="e">
        <f>VLOOKUP(I499,FORNECEDOR!$A$1:$B$898,2,FALSE)</f>
        <v>#N/A</v>
      </c>
      <c r="I499" s="50">
        <f>CAZUL!E496</f>
        <v>0</v>
      </c>
      <c r="J499" s="25" t="e">
        <f>VLOOKUP(AA499,DESPESAS!$A$2:$B$328,2,FALSE)</f>
        <v>#N/A</v>
      </c>
      <c r="K499" s="25" t="e">
        <f>VLOOKUP(AA499,DESPESAS!$A$2:$C$338,3,FALSE)</f>
        <v>#N/A</v>
      </c>
      <c r="L499" s="19">
        <f>CAZUL!F496</f>
        <v>0</v>
      </c>
      <c r="M499" s="44">
        <f>CAZUL!G496</f>
        <v>0</v>
      </c>
      <c r="N499" s="19">
        <f>CAZUL!H496</f>
        <v>0</v>
      </c>
      <c r="O499" s="2" t="str">
        <f>DESPESAS!E$2</f>
        <v>BANCO DO BRASIL</v>
      </c>
      <c r="P499" s="18"/>
      <c r="AA499" s="48">
        <f>CAZUL!C496</f>
        <v>0</v>
      </c>
    </row>
    <row r="500" spans="2:27" hidden="1" x14ac:dyDescent="0.25">
      <c r="B500" s="17" t="s">
        <v>88</v>
      </c>
      <c r="C500" s="18"/>
      <c r="D500" s="68"/>
      <c r="E500" s="2">
        <f>CAZUL!B484</f>
        <v>0</v>
      </c>
      <c r="F500" s="29">
        <f>CAZUL!N484</f>
        <v>0</v>
      </c>
      <c r="G500" s="18" t="str">
        <f>DESPESAS!D$2</f>
        <v>UPA DUQUE II</v>
      </c>
      <c r="H500" s="47" t="e">
        <f>VLOOKUP(I500,FORNECEDOR!$A$1:$B$898,2,FALSE)</f>
        <v>#N/A</v>
      </c>
      <c r="I500" s="50">
        <f>CAZUL!E497</f>
        <v>0</v>
      </c>
      <c r="J500" s="25" t="e">
        <f>VLOOKUP(AA500,DESPESAS!$A$2:$B$328,2,FALSE)</f>
        <v>#N/A</v>
      </c>
      <c r="K500" s="25" t="e">
        <f>VLOOKUP(AA500,DESPESAS!$A$2:$C$338,3,FALSE)</f>
        <v>#N/A</v>
      </c>
      <c r="L500" s="19">
        <f>CAZUL!F497</f>
        <v>0</v>
      </c>
      <c r="M500" s="44">
        <f>CAZUL!G497</f>
        <v>0</v>
      </c>
      <c r="N500" s="19">
        <f>CAZUL!H497</f>
        <v>0</v>
      </c>
      <c r="O500" s="2" t="str">
        <f>DESPESAS!E$2</f>
        <v>BANCO DO BRASIL</v>
      </c>
      <c r="P500" s="18"/>
      <c r="AA500" s="48">
        <f>CAZUL!C497</f>
        <v>0</v>
      </c>
    </row>
    <row r="501" spans="2:27" hidden="1" x14ac:dyDescent="0.25">
      <c r="B501" s="17" t="s">
        <v>88</v>
      </c>
      <c r="C501" s="18"/>
      <c r="D501" s="68"/>
      <c r="E501" s="2">
        <f>CAZUL!B485</f>
        <v>0</v>
      </c>
      <c r="F501" s="29">
        <f>CAZUL!N485</f>
        <v>0</v>
      </c>
      <c r="G501" s="18" t="str">
        <f>DESPESAS!D$2</f>
        <v>UPA DUQUE II</v>
      </c>
      <c r="H501" s="47" t="e">
        <f>VLOOKUP(I501,FORNECEDOR!$A$1:$B$898,2,FALSE)</f>
        <v>#N/A</v>
      </c>
      <c r="I501" s="50">
        <f>CAZUL!E498</f>
        <v>0</v>
      </c>
      <c r="J501" s="25" t="e">
        <f>VLOOKUP(AA501,DESPESAS!$A$2:$B$328,2,FALSE)</f>
        <v>#N/A</v>
      </c>
      <c r="K501" s="25" t="e">
        <f>VLOOKUP(AA501,DESPESAS!$A$2:$C$338,3,FALSE)</f>
        <v>#N/A</v>
      </c>
      <c r="L501" s="19">
        <f>CAZUL!F498</f>
        <v>0</v>
      </c>
      <c r="M501" s="44">
        <f>CAZUL!G498</f>
        <v>0</v>
      </c>
      <c r="N501" s="19">
        <f>CAZUL!H498</f>
        <v>0</v>
      </c>
      <c r="O501" s="2" t="str">
        <f>DESPESAS!E$2</f>
        <v>BANCO DO BRASIL</v>
      </c>
      <c r="P501" s="18"/>
      <c r="AA501" s="48">
        <f>CAZUL!C498</f>
        <v>0</v>
      </c>
    </row>
    <row r="502" spans="2:27" hidden="1" x14ac:dyDescent="0.25">
      <c r="B502" s="17" t="s">
        <v>88</v>
      </c>
      <c r="C502" s="18"/>
      <c r="D502" s="68"/>
      <c r="E502" s="2">
        <f>CAZUL!B486</f>
        <v>0</v>
      </c>
      <c r="F502" s="29">
        <f>CAZUL!N486</f>
        <v>0</v>
      </c>
      <c r="G502" s="18" t="str">
        <f>DESPESAS!D$2</f>
        <v>UPA DUQUE II</v>
      </c>
      <c r="H502" s="47" t="e">
        <f>VLOOKUP(I502,FORNECEDOR!$A$1:$B$898,2,FALSE)</f>
        <v>#N/A</v>
      </c>
      <c r="I502" s="50">
        <f>CAZUL!E499</f>
        <v>0</v>
      </c>
      <c r="J502" s="25" t="e">
        <f>VLOOKUP(AA502,DESPESAS!$A$2:$B$328,2,FALSE)</f>
        <v>#N/A</v>
      </c>
      <c r="K502" s="25" t="e">
        <f>VLOOKUP(AA502,DESPESAS!$A$2:$C$338,3,FALSE)</f>
        <v>#N/A</v>
      </c>
      <c r="L502" s="19">
        <f>CAZUL!F499</f>
        <v>0</v>
      </c>
      <c r="M502" s="44">
        <f>CAZUL!G499</f>
        <v>0</v>
      </c>
      <c r="N502" s="19">
        <f>CAZUL!H499</f>
        <v>0</v>
      </c>
      <c r="O502" s="2" t="str">
        <f>DESPESAS!E$2</f>
        <v>BANCO DO BRASIL</v>
      </c>
      <c r="P502" s="18"/>
      <c r="AA502" s="48">
        <f>CAZUL!C499</f>
        <v>0</v>
      </c>
    </row>
    <row r="503" spans="2:27" hidden="1" x14ac:dyDescent="0.25">
      <c r="B503" s="17" t="s">
        <v>88</v>
      </c>
      <c r="C503" s="18"/>
      <c r="D503" s="68"/>
      <c r="E503" s="2">
        <f>CAZUL!B487</f>
        <v>0</v>
      </c>
      <c r="F503" s="29">
        <f>CAZUL!N487</f>
        <v>0</v>
      </c>
      <c r="G503" s="18" t="str">
        <f>DESPESAS!D$2</f>
        <v>UPA DUQUE II</v>
      </c>
      <c r="H503" s="47" t="e">
        <f>VLOOKUP(I503,FORNECEDOR!$A$1:$B$898,2,FALSE)</f>
        <v>#N/A</v>
      </c>
      <c r="I503" s="50">
        <f>CAZUL!E500</f>
        <v>0</v>
      </c>
      <c r="J503" s="25" t="e">
        <f>VLOOKUP(AA503,DESPESAS!$A$2:$B$328,2,FALSE)</f>
        <v>#N/A</v>
      </c>
      <c r="K503" s="25" t="e">
        <f>VLOOKUP(AA503,DESPESAS!$A$2:$C$338,3,FALSE)</f>
        <v>#N/A</v>
      </c>
      <c r="L503" s="19">
        <f>CAZUL!F500</f>
        <v>0</v>
      </c>
      <c r="M503" s="44">
        <f>CAZUL!G500</f>
        <v>0</v>
      </c>
      <c r="N503" s="19">
        <f>CAZUL!H500</f>
        <v>0</v>
      </c>
      <c r="O503" s="2" t="str">
        <f>DESPESAS!E$2</f>
        <v>BANCO DO BRASIL</v>
      </c>
      <c r="P503" s="18"/>
      <c r="AA503" s="48">
        <f>CAZUL!C500</f>
        <v>0</v>
      </c>
    </row>
    <row r="504" spans="2:27" hidden="1" x14ac:dyDescent="0.25">
      <c r="B504" s="17" t="s">
        <v>88</v>
      </c>
      <c r="C504" s="18"/>
      <c r="D504" s="68"/>
      <c r="E504" s="2">
        <f>CAZUL!B488</f>
        <v>0</v>
      </c>
      <c r="F504" s="29">
        <f>CAZUL!N488</f>
        <v>0</v>
      </c>
      <c r="G504" s="18" t="str">
        <f>DESPESAS!D$2</f>
        <v>UPA DUQUE II</v>
      </c>
      <c r="H504" s="47" t="e">
        <f>VLOOKUP(I504,FORNECEDOR!$A$1:$B$898,2,FALSE)</f>
        <v>#N/A</v>
      </c>
      <c r="I504" s="50">
        <f>CAZUL!E501</f>
        <v>0</v>
      </c>
      <c r="J504" s="25" t="e">
        <f>VLOOKUP(AA504,DESPESAS!$A$2:$B$328,2,FALSE)</f>
        <v>#N/A</v>
      </c>
      <c r="K504" s="25" t="e">
        <f>VLOOKUP(AA504,DESPESAS!$A$2:$C$338,3,FALSE)</f>
        <v>#N/A</v>
      </c>
      <c r="L504" s="19">
        <f>CAZUL!F501</f>
        <v>0</v>
      </c>
      <c r="M504" s="44">
        <f>CAZUL!G501</f>
        <v>0</v>
      </c>
      <c r="N504" s="19">
        <f>CAZUL!H501</f>
        <v>0</v>
      </c>
      <c r="O504" s="2" t="str">
        <f>DESPESAS!E$2</f>
        <v>BANCO DO BRASIL</v>
      </c>
      <c r="P504" s="18"/>
      <c r="AA504" s="48">
        <f>CAZUL!C501</f>
        <v>0</v>
      </c>
    </row>
    <row r="505" spans="2:27" hidden="1" x14ac:dyDescent="0.25">
      <c r="B505" s="17" t="s">
        <v>88</v>
      </c>
      <c r="C505" s="18"/>
      <c r="D505" s="68"/>
      <c r="E505" s="2">
        <f>CAZUL!B489</f>
        <v>0</v>
      </c>
      <c r="F505" s="29">
        <f>CAZUL!N489</f>
        <v>0</v>
      </c>
      <c r="G505" s="18" t="str">
        <f>DESPESAS!D$2</f>
        <v>UPA DUQUE II</v>
      </c>
      <c r="H505" s="47" t="e">
        <f>VLOOKUP(I505,FORNECEDOR!$A$1:$B$898,2,FALSE)</f>
        <v>#N/A</v>
      </c>
      <c r="I505" s="50">
        <f>CAZUL!E502</f>
        <v>0</v>
      </c>
      <c r="J505" s="25" t="e">
        <f>VLOOKUP(AA505,DESPESAS!$A$2:$B$328,2,FALSE)</f>
        <v>#N/A</v>
      </c>
      <c r="K505" s="25" t="e">
        <f>VLOOKUP(AA505,DESPESAS!$A$2:$C$338,3,FALSE)</f>
        <v>#N/A</v>
      </c>
      <c r="L505" s="19">
        <f>CAZUL!F502</f>
        <v>0</v>
      </c>
      <c r="M505" s="44">
        <f>CAZUL!G502</f>
        <v>0</v>
      </c>
      <c r="N505" s="19">
        <f>CAZUL!H502</f>
        <v>0</v>
      </c>
      <c r="O505" s="2" t="str">
        <f>DESPESAS!E$2</f>
        <v>BANCO DO BRASIL</v>
      </c>
      <c r="P505" s="18"/>
      <c r="AA505" s="48">
        <f>CAZUL!C502</f>
        <v>0</v>
      </c>
    </row>
    <row r="506" spans="2:27" hidden="1" x14ac:dyDescent="0.25">
      <c r="B506" s="17" t="s">
        <v>88</v>
      </c>
      <c r="C506" s="18"/>
      <c r="D506" s="68"/>
      <c r="E506" s="2">
        <f>CAZUL!B490</f>
        <v>0</v>
      </c>
      <c r="F506" s="29">
        <f>CAZUL!N490</f>
        <v>0</v>
      </c>
      <c r="G506" s="18" t="str">
        <f>DESPESAS!D$2</f>
        <v>UPA DUQUE II</v>
      </c>
      <c r="H506" s="47" t="e">
        <f>VLOOKUP(I506,FORNECEDOR!$A$1:$B$898,2,FALSE)</f>
        <v>#N/A</v>
      </c>
      <c r="I506" s="50">
        <f>CAZUL!E503</f>
        <v>0</v>
      </c>
      <c r="J506" s="25" t="e">
        <f>VLOOKUP(AA506,DESPESAS!$A$2:$B$328,2,FALSE)</f>
        <v>#N/A</v>
      </c>
      <c r="K506" s="25" t="e">
        <f>VLOOKUP(AA506,DESPESAS!$A$2:$C$338,3,FALSE)</f>
        <v>#N/A</v>
      </c>
      <c r="L506" s="19">
        <f>CAZUL!F503</f>
        <v>0</v>
      </c>
      <c r="M506" s="44">
        <f>CAZUL!G503</f>
        <v>0</v>
      </c>
      <c r="N506" s="19">
        <f>CAZUL!H503</f>
        <v>0</v>
      </c>
      <c r="O506" s="2" t="str">
        <f>DESPESAS!E$2</f>
        <v>BANCO DO BRASIL</v>
      </c>
      <c r="P506" s="18"/>
      <c r="AA506" s="48">
        <f>CAZUL!C503</f>
        <v>0</v>
      </c>
    </row>
    <row r="507" spans="2:27" hidden="1" x14ac:dyDescent="0.25">
      <c r="B507" s="17" t="s">
        <v>88</v>
      </c>
      <c r="C507" s="18"/>
      <c r="D507" s="68"/>
      <c r="E507" s="2">
        <f>CAZUL!B491</f>
        <v>0</v>
      </c>
      <c r="F507" s="29">
        <f>CAZUL!N491</f>
        <v>0</v>
      </c>
      <c r="G507" s="18" t="str">
        <f>DESPESAS!D$2</f>
        <v>UPA DUQUE II</v>
      </c>
      <c r="H507" s="47" t="e">
        <f>VLOOKUP(I507,FORNECEDOR!$A$1:$B$898,2,FALSE)</f>
        <v>#N/A</v>
      </c>
      <c r="I507" s="50">
        <f>CAZUL!E504</f>
        <v>0</v>
      </c>
      <c r="J507" s="25" t="e">
        <f>VLOOKUP(AA507,DESPESAS!$A$2:$B$328,2,FALSE)</f>
        <v>#N/A</v>
      </c>
      <c r="K507" s="25" t="e">
        <f>VLOOKUP(AA507,DESPESAS!$A$2:$C$338,3,FALSE)</f>
        <v>#N/A</v>
      </c>
      <c r="L507" s="19">
        <f>CAZUL!F504</f>
        <v>0</v>
      </c>
      <c r="M507" s="44">
        <f>CAZUL!G504</f>
        <v>0</v>
      </c>
      <c r="N507" s="19">
        <f>CAZUL!H504</f>
        <v>0</v>
      </c>
      <c r="O507" s="2" t="str">
        <f>DESPESAS!E$2</f>
        <v>BANCO DO BRASIL</v>
      </c>
      <c r="P507" s="18"/>
      <c r="AA507" s="48">
        <f>CAZUL!C504</f>
        <v>0</v>
      </c>
    </row>
    <row r="508" spans="2:27" hidden="1" x14ac:dyDescent="0.25">
      <c r="B508" s="17" t="s">
        <v>88</v>
      </c>
      <c r="C508" s="18"/>
      <c r="D508" s="68"/>
      <c r="E508" s="2">
        <f>CAZUL!B492</f>
        <v>0</v>
      </c>
      <c r="F508" s="29">
        <f>CAZUL!N492</f>
        <v>0</v>
      </c>
      <c r="G508" s="18" t="str">
        <f>DESPESAS!D$2</f>
        <v>UPA DUQUE II</v>
      </c>
      <c r="H508" s="47" t="e">
        <f>VLOOKUP(I508,FORNECEDOR!$A$1:$B$898,2,FALSE)</f>
        <v>#N/A</v>
      </c>
      <c r="I508" s="50">
        <f>CAZUL!E505</f>
        <v>0</v>
      </c>
      <c r="J508" s="25" t="e">
        <f>VLOOKUP(AA508,DESPESAS!$A$2:$B$328,2,FALSE)</f>
        <v>#N/A</v>
      </c>
      <c r="K508" s="25" t="e">
        <f>VLOOKUP(AA508,DESPESAS!$A$2:$C$338,3,FALSE)</f>
        <v>#N/A</v>
      </c>
      <c r="L508" s="19">
        <f>CAZUL!F505</f>
        <v>0</v>
      </c>
      <c r="M508" s="44">
        <f>CAZUL!G505</f>
        <v>0</v>
      </c>
      <c r="N508" s="19">
        <f>CAZUL!H505</f>
        <v>0</v>
      </c>
      <c r="O508" s="2" t="str">
        <f>DESPESAS!E$2</f>
        <v>BANCO DO BRASIL</v>
      </c>
      <c r="P508" s="18"/>
      <c r="AA508" s="48">
        <f>CAZUL!C505</f>
        <v>0</v>
      </c>
    </row>
    <row r="509" spans="2:27" hidden="1" x14ac:dyDescent="0.25">
      <c r="B509" s="17" t="s">
        <v>88</v>
      </c>
      <c r="C509" s="18"/>
      <c r="D509" s="68"/>
      <c r="E509" s="2">
        <f>CAZUL!B493</f>
        <v>0</v>
      </c>
      <c r="F509" s="29">
        <f>CAZUL!N493</f>
        <v>0</v>
      </c>
      <c r="G509" s="18" t="str">
        <f>DESPESAS!D$2</f>
        <v>UPA DUQUE II</v>
      </c>
      <c r="H509" s="47" t="e">
        <f>VLOOKUP(I509,FORNECEDOR!$A$1:$B$898,2,FALSE)</f>
        <v>#N/A</v>
      </c>
      <c r="I509" s="50">
        <f>CAZUL!E506</f>
        <v>0</v>
      </c>
      <c r="J509" s="25" t="e">
        <f>VLOOKUP(AA509,DESPESAS!$A$2:$B$328,2,FALSE)</f>
        <v>#N/A</v>
      </c>
      <c r="K509" s="25" t="e">
        <f>VLOOKUP(AA509,DESPESAS!$A$2:$C$338,3,FALSE)</f>
        <v>#N/A</v>
      </c>
      <c r="L509" s="19">
        <f>CAZUL!F506</f>
        <v>0</v>
      </c>
      <c r="M509" s="44">
        <f>CAZUL!G506</f>
        <v>0</v>
      </c>
      <c r="N509" s="19">
        <f>CAZUL!H506</f>
        <v>0</v>
      </c>
      <c r="O509" s="2" t="str">
        <f>DESPESAS!E$2</f>
        <v>BANCO DO BRASIL</v>
      </c>
      <c r="P509" s="18"/>
      <c r="AA509" s="48">
        <f>CAZUL!C506</f>
        <v>0</v>
      </c>
    </row>
    <row r="510" spans="2:27" hidden="1" x14ac:dyDescent="0.25">
      <c r="B510" s="17" t="s">
        <v>88</v>
      </c>
      <c r="C510" s="18"/>
      <c r="D510" s="68"/>
      <c r="E510" s="2">
        <f>CAZUL!B494</f>
        <v>0</v>
      </c>
      <c r="F510" s="29">
        <f>CAZUL!N494</f>
        <v>0</v>
      </c>
      <c r="G510" s="18" t="str">
        <f>DESPESAS!D$2</f>
        <v>UPA DUQUE II</v>
      </c>
      <c r="H510" s="47" t="e">
        <f>VLOOKUP(I510,FORNECEDOR!$A$1:$B$898,2,FALSE)</f>
        <v>#N/A</v>
      </c>
      <c r="I510" s="50">
        <f>CAZUL!E507</f>
        <v>0</v>
      </c>
      <c r="J510" s="25" t="e">
        <f>VLOOKUP(AA510,DESPESAS!$A$2:$B$328,2,FALSE)</f>
        <v>#N/A</v>
      </c>
      <c r="K510" s="25" t="e">
        <f>VLOOKUP(AA510,DESPESAS!$A$2:$C$338,3,FALSE)</f>
        <v>#N/A</v>
      </c>
      <c r="L510" s="19">
        <f>CAZUL!F507</f>
        <v>0</v>
      </c>
      <c r="M510" s="44">
        <f>CAZUL!G507</f>
        <v>0</v>
      </c>
      <c r="N510" s="19">
        <f>CAZUL!H507</f>
        <v>0</v>
      </c>
      <c r="O510" s="2" t="str">
        <f>DESPESAS!E$2</f>
        <v>BANCO DO BRASIL</v>
      </c>
      <c r="P510" s="18"/>
      <c r="AA510" s="48">
        <f>CAZUL!C507</f>
        <v>0</v>
      </c>
    </row>
    <row r="511" spans="2:27" hidden="1" x14ac:dyDescent="0.25">
      <c r="B511" s="17" t="s">
        <v>88</v>
      </c>
      <c r="C511" s="18"/>
      <c r="D511" s="68"/>
      <c r="E511" s="2">
        <f>CAZUL!B495</f>
        <v>0</v>
      </c>
      <c r="F511" s="29">
        <f>CAZUL!N495</f>
        <v>0</v>
      </c>
      <c r="G511" s="18" t="str">
        <f>DESPESAS!D$2</f>
        <v>UPA DUQUE II</v>
      </c>
      <c r="H511" s="47" t="e">
        <f>VLOOKUP(I511,FORNECEDOR!$A$1:$B$898,2,FALSE)</f>
        <v>#N/A</v>
      </c>
      <c r="I511" s="50">
        <f>CAZUL!E508</f>
        <v>0</v>
      </c>
      <c r="J511" s="25" t="e">
        <f>VLOOKUP(AA511,DESPESAS!$A$2:$B$328,2,FALSE)</f>
        <v>#N/A</v>
      </c>
      <c r="K511" s="25" t="e">
        <f>VLOOKUP(AA511,DESPESAS!$A$2:$C$338,3,FALSE)</f>
        <v>#N/A</v>
      </c>
      <c r="L511" s="19">
        <f>CAZUL!F508</f>
        <v>0</v>
      </c>
      <c r="M511" s="44">
        <f>CAZUL!G508</f>
        <v>0</v>
      </c>
      <c r="N511" s="19">
        <f>CAZUL!H508</f>
        <v>0</v>
      </c>
      <c r="O511" s="2" t="str">
        <f>DESPESAS!E$2</f>
        <v>BANCO DO BRASIL</v>
      </c>
      <c r="P511" s="18"/>
      <c r="AA511" s="48">
        <f>CAZUL!C508</f>
        <v>0</v>
      </c>
    </row>
    <row r="512" spans="2:27" hidden="1" x14ac:dyDescent="0.25">
      <c r="B512" s="17" t="s">
        <v>88</v>
      </c>
      <c r="C512" s="18"/>
      <c r="D512" s="68"/>
      <c r="E512" s="2">
        <f>CAZUL!B496</f>
        <v>0</v>
      </c>
      <c r="F512" s="29">
        <f>CAZUL!N496</f>
        <v>0</v>
      </c>
      <c r="G512" s="18" t="str">
        <f>DESPESAS!D$2</f>
        <v>UPA DUQUE II</v>
      </c>
      <c r="H512" s="47" t="e">
        <f>VLOOKUP(I512,FORNECEDOR!$A$1:$B$898,2,FALSE)</f>
        <v>#N/A</v>
      </c>
      <c r="I512" s="50">
        <f>CAZUL!E509</f>
        <v>0</v>
      </c>
      <c r="J512" s="25" t="e">
        <f>VLOOKUP(AA512,DESPESAS!$A$2:$B$328,2,FALSE)</f>
        <v>#N/A</v>
      </c>
      <c r="K512" s="25" t="e">
        <f>VLOOKUP(AA512,DESPESAS!$A$2:$C$338,3,FALSE)</f>
        <v>#N/A</v>
      </c>
      <c r="L512" s="19">
        <f>CAZUL!F509</f>
        <v>0</v>
      </c>
      <c r="M512" s="44">
        <f>CAZUL!G509</f>
        <v>0</v>
      </c>
      <c r="N512" s="19">
        <f>CAZUL!H509</f>
        <v>0</v>
      </c>
      <c r="O512" s="2" t="str">
        <f>DESPESAS!E$2</f>
        <v>BANCO DO BRASIL</v>
      </c>
      <c r="P512" s="18"/>
      <c r="AA512" s="48">
        <f>CAZUL!C509</f>
        <v>0</v>
      </c>
    </row>
    <row r="513" spans="2:27" hidden="1" x14ac:dyDescent="0.25">
      <c r="B513" s="17" t="s">
        <v>88</v>
      </c>
      <c r="C513" s="18"/>
      <c r="D513" s="68"/>
      <c r="E513" s="2">
        <f>CAZUL!B497</f>
        <v>0</v>
      </c>
      <c r="F513" s="29">
        <f>CAZUL!N497</f>
        <v>0</v>
      </c>
      <c r="G513" s="18" t="str">
        <f>DESPESAS!D$2</f>
        <v>UPA DUQUE II</v>
      </c>
      <c r="H513" s="47" t="e">
        <f>VLOOKUP(I513,FORNECEDOR!$A$1:$B$898,2,FALSE)</f>
        <v>#N/A</v>
      </c>
      <c r="I513" s="50">
        <f>CAZUL!E510</f>
        <v>0</v>
      </c>
      <c r="J513" s="25" t="e">
        <f>VLOOKUP(AA513,DESPESAS!$A$2:$B$328,2,FALSE)</f>
        <v>#N/A</v>
      </c>
      <c r="K513" s="25" t="e">
        <f>VLOOKUP(AA513,DESPESAS!$A$2:$C$338,3,FALSE)</f>
        <v>#N/A</v>
      </c>
      <c r="L513" s="19">
        <f>CAZUL!F510</f>
        <v>0</v>
      </c>
      <c r="M513" s="44">
        <f>CAZUL!G510</f>
        <v>0</v>
      </c>
      <c r="N513" s="19">
        <f>CAZUL!H510</f>
        <v>0</v>
      </c>
      <c r="O513" s="2" t="str">
        <f>DESPESAS!E$2</f>
        <v>BANCO DO BRASIL</v>
      </c>
      <c r="P513" s="18"/>
      <c r="AA513" s="48">
        <f>CAZUL!C510</f>
        <v>0</v>
      </c>
    </row>
    <row r="514" spans="2:27" hidden="1" x14ac:dyDescent="0.25">
      <c r="B514" s="17" t="s">
        <v>88</v>
      </c>
      <c r="C514" s="18"/>
      <c r="D514" s="68"/>
      <c r="E514" s="2">
        <f>CAZUL!B498</f>
        <v>0</v>
      </c>
      <c r="F514" s="29">
        <f>CAZUL!N498</f>
        <v>0</v>
      </c>
      <c r="G514" s="18" t="str">
        <f>DESPESAS!D$2</f>
        <v>UPA DUQUE II</v>
      </c>
      <c r="H514" s="47" t="e">
        <f>VLOOKUP(I514,FORNECEDOR!$A$1:$B$898,2,FALSE)</f>
        <v>#N/A</v>
      </c>
      <c r="I514" s="50">
        <f>CAZUL!E511</f>
        <v>0</v>
      </c>
      <c r="J514" s="25" t="e">
        <f>VLOOKUP(AA514,DESPESAS!$A$2:$B$328,2,FALSE)</f>
        <v>#N/A</v>
      </c>
      <c r="K514" s="25" t="e">
        <f>VLOOKUP(AA514,DESPESAS!$A$2:$C$338,3,FALSE)</f>
        <v>#N/A</v>
      </c>
      <c r="L514" s="19">
        <f>CAZUL!F511</f>
        <v>0</v>
      </c>
      <c r="M514" s="44">
        <f>CAZUL!G511</f>
        <v>0</v>
      </c>
      <c r="N514" s="19">
        <f>CAZUL!H511</f>
        <v>0</v>
      </c>
      <c r="O514" s="2" t="str">
        <f>DESPESAS!E$2</f>
        <v>BANCO DO BRASIL</v>
      </c>
      <c r="P514" s="18"/>
      <c r="AA514" s="48">
        <f>CAZUL!C511</f>
        <v>0</v>
      </c>
    </row>
    <row r="515" spans="2:27" hidden="1" x14ac:dyDescent="0.25">
      <c r="B515" s="17" t="s">
        <v>88</v>
      </c>
      <c r="C515" s="18"/>
      <c r="D515" s="68"/>
      <c r="E515" s="2">
        <f>CAZUL!B499</f>
        <v>0</v>
      </c>
      <c r="F515" s="29">
        <f>CAZUL!N499</f>
        <v>0</v>
      </c>
      <c r="G515" s="18" t="str">
        <f>DESPESAS!D$2</f>
        <v>UPA DUQUE II</v>
      </c>
      <c r="H515" s="47" t="e">
        <f>VLOOKUP(I515,FORNECEDOR!$A$1:$B$898,2,FALSE)</f>
        <v>#N/A</v>
      </c>
      <c r="I515" s="50">
        <f>CAZUL!E512</f>
        <v>0</v>
      </c>
      <c r="J515" s="25" t="e">
        <f>VLOOKUP(AA515,DESPESAS!$A$2:$B$328,2,FALSE)</f>
        <v>#N/A</v>
      </c>
      <c r="K515" s="25" t="e">
        <f>VLOOKUP(AA515,DESPESAS!$A$2:$C$338,3,FALSE)</f>
        <v>#N/A</v>
      </c>
      <c r="L515" s="19">
        <f>CAZUL!F512</f>
        <v>0</v>
      </c>
      <c r="M515" s="44">
        <f>CAZUL!G512</f>
        <v>0</v>
      </c>
      <c r="N515" s="19">
        <f>CAZUL!H512</f>
        <v>0</v>
      </c>
      <c r="O515" s="2" t="str">
        <f>DESPESAS!E$2</f>
        <v>BANCO DO BRASIL</v>
      </c>
      <c r="P515" s="18"/>
      <c r="AA515" s="48">
        <f>CAZUL!C512</f>
        <v>0</v>
      </c>
    </row>
    <row r="516" spans="2:27" hidden="1" x14ac:dyDescent="0.25">
      <c r="B516" s="17" t="s">
        <v>88</v>
      </c>
      <c r="C516" s="18"/>
      <c r="D516" s="68"/>
      <c r="E516" s="2">
        <f>CAZUL!B500</f>
        <v>0</v>
      </c>
      <c r="F516" s="29">
        <f>CAZUL!N500</f>
        <v>0</v>
      </c>
      <c r="G516" s="18" t="str">
        <f>DESPESAS!D$2</f>
        <v>UPA DUQUE II</v>
      </c>
      <c r="H516" s="47" t="e">
        <f>VLOOKUP(I516,FORNECEDOR!$A$1:$B$898,2,FALSE)</f>
        <v>#N/A</v>
      </c>
      <c r="I516" s="50">
        <f>CAZUL!E513</f>
        <v>0</v>
      </c>
      <c r="J516" s="25" t="e">
        <f>VLOOKUP(AA516,DESPESAS!$A$2:$B$328,2,FALSE)</f>
        <v>#N/A</v>
      </c>
      <c r="K516" s="25" t="e">
        <f>VLOOKUP(AA516,DESPESAS!$A$2:$C$338,3,FALSE)</f>
        <v>#N/A</v>
      </c>
      <c r="L516" s="19">
        <f>CAZUL!F513</f>
        <v>0</v>
      </c>
      <c r="M516" s="44">
        <f>CAZUL!G513</f>
        <v>0</v>
      </c>
      <c r="N516" s="19">
        <f>CAZUL!H513</f>
        <v>0</v>
      </c>
      <c r="O516" s="2" t="str">
        <f>DESPESAS!E$2</f>
        <v>BANCO DO BRASIL</v>
      </c>
      <c r="P516" s="18"/>
      <c r="AA516" s="48">
        <f>CAZUL!C513</f>
        <v>0</v>
      </c>
    </row>
    <row r="517" spans="2:27" hidden="1" x14ac:dyDescent="0.25">
      <c r="B517" s="17" t="s">
        <v>88</v>
      </c>
      <c r="C517" s="18"/>
      <c r="D517" s="68"/>
      <c r="E517" s="2">
        <f>CAZUL!B501</f>
        <v>0</v>
      </c>
      <c r="F517" s="29">
        <f>CAZUL!N501</f>
        <v>0</v>
      </c>
      <c r="G517" s="18" t="str">
        <f>DESPESAS!D$2</f>
        <v>UPA DUQUE II</v>
      </c>
      <c r="H517" s="47" t="e">
        <f>VLOOKUP(I517,FORNECEDOR!$A$1:$B$898,2,FALSE)</f>
        <v>#N/A</v>
      </c>
      <c r="I517" s="50">
        <f>CAZUL!E514</f>
        <v>0</v>
      </c>
      <c r="J517" s="25" t="e">
        <f>VLOOKUP(AA517,DESPESAS!$A$2:$B$328,2,FALSE)</f>
        <v>#N/A</v>
      </c>
      <c r="K517" s="25" t="e">
        <f>VLOOKUP(AA517,DESPESAS!$A$2:$C$338,3,FALSE)</f>
        <v>#N/A</v>
      </c>
      <c r="L517" s="19">
        <f>CAZUL!F514</f>
        <v>0</v>
      </c>
      <c r="M517" s="44">
        <f>CAZUL!G514</f>
        <v>0</v>
      </c>
      <c r="N517" s="19">
        <f>CAZUL!H514</f>
        <v>0</v>
      </c>
      <c r="O517" s="2" t="str">
        <f>DESPESAS!E$2</f>
        <v>BANCO DO BRASIL</v>
      </c>
      <c r="P517" s="18"/>
      <c r="AA517" s="48">
        <f>CAZUL!C514</f>
        <v>0</v>
      </c>
    </row>
    <row r="518" spans="2:27" hidden="1" x14ac:dyDescent="0.25">
      <c r="B518" s="17" t="s">
        <v>88</v>
      </c>
      <c r="C518" s="18"/>
      <c r="D518" s="68"/>
      <c r="E518" s="2">
        <f>CAZUL!B502</f>
        <v>0</v>
      </c>
      <c r="F518" s="29">
        <f>CAZUL!N502</f>
        <v>0</v>
      </c>
      <c r="G518" s="18" t="str">
        <f>DESPESAS!D$2</f>
        <v>UPA DUQUE II</v>
      </c>
      <c r="H518" s="47" t="e">
        <f>VLOOKUP(I518,FORNECEDOR!$A$1:$B$898,2,FALSE)</f>
        <v>#N/A</v>
      </c>
      <c r="I518" s="50">
        <f>CAZUL!E515</f>
        <v>0</v>
      </c>
      <c r="J518" s="25" t="e">
        <f>VLOOKUP(AA518,DESPESAS!$A$2:$B$328,2,FALSE)</f>
        <v>#N/A</v>
      </c>
      <c r="K518" s="25" t="e">
        <f>VLOOKUP(AA518,DESPESAS!$A$2:$C$338,3,FALSE)</f>
        <v>#N/A</v>
      </c>
      <c r="L518" s="19">
        <f>CAZUL!F515</f>
        <v>0</v>
      </c>
      <c r="M518" s="44">
        <f>CAZUL!G515</f>
        <v>0</v>
      </c>
      <c r="N518" s="19">
        <f>CAZUL!H515</f>
        <v>0</v>
      </c>
      <c r="O518" s="2" t="str">
        <f>DESPESAS!E$2</f>
        <v>BANCO DO BRASIL</v>
      </c>
      <c r="P518" s="18"/>
      <c r="AA518" s="48">
        <f>CAZUL!C515</f>
        <v>0</v>
      </c>
    </row>
    <row r="519" spans="2:27" hidden="1" x14ac:dyDescent="0.25">
      <c r="B519" s="17" t="s">
        <v>88</v>
      </c>
      <c r="C519" s="18"/>
      <c r="D519" s="68"/>
      <c r="E519" s="2">
        <f>CAZUL!B503</f>
        <v>0</v>
      </c>
      <c r="F519" s="29">
        <f>CAZUL!N503</f>
        <v>0</v>
      </c>
      <c r="G519" s="18" t="str">
        <f>DESPESAS!D$2</f>
        <v>UPA DUQUE II</v>
      </c>
      <c r="H519" s="47" t="e">
        <f>VLOOKUP(I519,FORNECEDOR!$A$1:$B$898,2,FALSE)</f>
        <v>#N/A</v>
      </c>
      <c r="I519" s="50">
        <f>CAZUL!E516</f>
        <v>0</v>
      </c>
      <c r="J519" s="25" t="e">
        <f>VLOOKUP(AA519,DESPESAS!$A$2:$B$328,2,FALSE)</f>
        <v>#N/A</v>
      </c>
      <c r="K519" s="25" t="e">
        <f>VLOOKUP(AA519,DESPESAS!$A$2:$C$338,3,FALSE)</f>
        <v>#N/A</v>
      </c>
      <c r="L519" s="19">
        <f>CAZUL!F516</f>
        <v>0</v>
      </c>
      <c r="M519" s="44">
        <f>CAZUL!G516</f>
        <v>0</v>
      </c>
      <c r="N519" s="19">
        <f>CAZUL!H516</f>
        <v>0</v>
      </c>
      <c r="O519" s="2" t="str">
        <f>DESPESAS!E$2</f>
        <v>BANCO DO BRASIL</v>
      </c>
      <c r="P519" s="18"/>
      <c r="AA519" s="48">
        <f>CAZUL!C516</f>
        <v>0</v>
      </c>
    </row>
    <row r="520" spans="2:27" hidden="1" x14ac:dyDescent="0.25">
      <c r="B520" s="17" t="s">
        <v>88</v>
      </c>
      <c r="C520" s="18"/>
      <c r="D520" s="68"/>
      <c r="E520" s="2">
        <f>CAZUL!B504</f>
        <v>0</v>
      </c>
      <c r="F520" s="29">
        <f>CAZUL!N504</f>
        <v>0</v>
      </c>
      <c r="G520" s="18" t="str">
        <f>DESPESAS!D$2</f>
        <v>UPA DUQUE II</v>
      </c>
      <c r="H520" s="47" t="e">
        <f>VLOOKUP(I520,FORNECEDOR!$A$1:$B$898,2,FALSE)</f>
        <v>#N/A</v>
      </c>
      <c r="I520" s="50">
        <f>CAZUL!E517</f>
        <v>0</v>
      </c>
      <c r="J520" s="25" t="e">
        <f>VLOOKUP(AA520,DESPESAS!$A$2:$B$328,2,FALSE)</f>
        <v>#N/A</v>
      </c>
      <c r="K520" s="25" t="e">
        <f>VLOOKUP(AA520,DESPESAS!$A$2:$C$338,3,FALSE)</f>
        <v>#N/A</v>
      </c>
      <c r="L520" s="19">
        <f>CAZUL!F517</f>
        <v>0</v>
      </c>
      <c r="M520" s="44">
        <f>CAZUL!G517</f>
        <v>0</v>
      </c>
      <c r="N520" s="19">
        <f>CAZUL!H517</f>
        <v>0</v>
      </c>
      <c r="O520" s="2" t="str">
        <f>DESPESAS!E$2</f>
        <v>BANCO DO BRASIL</v>
      </c>
      <c r="P520" s="18"/>
      <c r="AA520" s="48">
        <f>CAZUL!C517</f>
        <v>0</v>
      </c>
    </row>
    <row r="521" spans="2:27" hidden="1" x14ac:dyDescent="0.25">
      <c r="B521" s="17" t="s">
        <v>88</v>
      </c>
      <c r="C521" s="18"/>
      <c r="D521" s="68"/>
      <c r="E521" s="2">
        <f>CAZUL!B505</f>
        <v>0</v>
      </c>
      <c r="F521" s="29">
        <f>CAZUL!N505</f>
        <v>0</v>
      </c>
      <c r="G521" s="18" t="str">
        <f>DESPESAS!D$2</f>
        <v>UPA DUQUE II</v>
      </c>
      <c r="H521" s="47" t="e">
        <f>VLOOKUP(I521,FORNECEDOR!$A$1:$B$898,2,FALSE)</f>
        <v>#N/A</v>
      </c>
      <c r="I521" s="50">
        <f>CAZUL!E518</f>
        <v>0</v>
      </c>
      <c r="J521" s="25" t="e">
        <f>VLOOKUP(AA521,DESPESAS!$A$2:$B$328,2,FALSE)</f>
        <v>#N/A</v>
      </c>
      <c r="K521" s="25" t="e">
        <f>VLOOKUP(AA521,DESPESAS!$A$2:$C$338,3,FALSE)</f>
        <v>#N/A</v>
      </c>
      <c r="L521" s="19">
        <f>CAZUL!F518</f>
        <v>0</v>
      </c>
      <c r="M521" s="44">
        <f>CAZUL!G518</f>
        <v>0</v>
      </c>
      <c r="N521" s="19">
        <f>CAZUL!H518</f>
        <v>0</v>
      </c>
      <c r="O521" s="2" t="str">
        <f>DESPESAS!E$2</f>
        <v>BANCO DO BRASIL</v>
      </c>
      <c r="P521" s="18"/>
      <c r="AA521" s="48">
        <f>CAZUL!C518</f>
        <v>0</v>
      </c>
    </row>
    <row r="522" spans="2:27" hidden="1" x14ac:dyDescent="0.25">
      <c r="B522" s="17" t="s">
        <v>88</v>
      </c>
      <c r="C522" s="18"/>
      <c r="D522" s="68"/>
      <c r="E522" s="2">
        <f>CAZUL!B506</f>
        <v>0</v>
      </c>
      <c r="F522" s="29">
        <f>CAZUL!N506</f>
        <v>0</v>
      </c>
      <c r="G522" s="18" t="str">
        <f>DESPESAS!D$2</f>
        <v>UPA DUQUE II</v>
      </c>
      <c r="H522" s="47" t="e">
        <f>VLOOKUP(I522,FORNECEDOR!$A$1:$B$898,2,FALSE)</f>
        <v>#N/A</v>
      </c>
      <c r="I522" s="50">
        <f>CAZUL!E519</f>
        <v>0</v>
      </c>
      <c r="J522" s="25" t="e">
        <f>VLOOKUP(AA522,DESPESAS!$A$2:$B$328,2,FALSE)</f>
        <v>#N/A</v>
      </c>
      <c r="K522" s="25" t="e">
        <f>VLOOKUP(AA522,DESPESAS!$A$2:$C$338,3,FALSE)</f>
        <v>#N/A</v>
      </c>
      <c r="L522" s="19">
        <f>CAZUL!F519</f>
        <v>0</v>
      </c>
      <c r="M522" s="44">
        <f>CAZUL!G519</f>
        <v>0</v>
      </c>
      <c r="N522" s="19">
        <f>CAZUL!H519</f>
        <v>0</v>
      </c>
      <c r="O522" s="2" t="str">
        <f>DESPESAS!E$2</f>
        <v>BANCO DO BRASIL</v>
      </c>
      <c r="P522" s="18"/>
      <c r="AA522" s="48">
        <f>CAZUL!C519</f>
        <v>0</v>
      </c>
    </row>
    <row r="523" spans="2:27" hidden="1" x14ac:dyDescent="0.25">
      <c r="B523" s="17" t="s">
        <v>88</v>
      </c>
      <c r="C523" s="18"/>
      <c r="D523" s="68"/>
      <c r="E523" s="2">
        <f>CAZUL!B507</f>
        <v>0</v>
      </c>
      <c r="F523" s="29">
        <f>CAZUL!N507</f>
        <v>0</v>
      </c>
      <c r="G523" s="18" t="str">
        <f>DESPESAS!D$2</f>
        <v>UPA DUQUE II</v>
      </c>
      <c r="H523" s="47" t="e">
        <f>VLOOKUP(I523,FORNECEDOR!$A$1:$B$898,2,FALSE)</f>
        <v>#N/A</v>
      </c>
      <c r="I523" s="50">
        <f>CAZUL!E520</f>
        <v>0</v>
      </c>
      <c r="J523" s="25" t="e">
        <f>VLOOKUP(AA523,DESPESAS!$A$2:$B$328,2,FALSE)</f>
        <v>#N/A</v>
      </c>
      <c r="K523" s="25" t="e">
        <f>VLOOKUP(AA523,DESPESAS!$A$2:$C$338,3,FALSE)</f>
        <v>#N/A</v>
      </c>
      <c r="L523" s="19">
        <f>CAZUL!F520</f>
        <v>0</v>
      </c>
      <c r="M523" s="44">
        <f>CAZUL!G520</f>
        <v>0</v>
      </c>
      <c r="N523" s="19">
        <f>CAZUL!H520</f>
        <v>0</v>
      </c>
      <c r="O523" s="2" t="str">
        <f>DESPESAS!E$2</f>
        <v>BANCO DO BRASIL</v>
      </c>
      <c r="P523" s="18"/>
      <c r="AA523" s="48">
        <f>CAZUL!C520</f>
        <v>0</v>
      </c>
    </row>
    <row r="524" spans="2:27" hidden="1" x14ac:dyDescent="0.25">
      <c r="B524" s="17" t="s">
        <v>88</v>
      </c>
      <c r="C524" s="18"/>
      <c r="D524" s="68"/>
      <c r="E524" s="2">
        <f>CAZUL!B508</f>
        <v>0</v>
      </c>
      <c r="F524" s="29">
        <f>CAZUL!N508</f>
        <v>0</v>
      </c>
      <c r="G524" s="18" t="str">
        <f>DESPESAS!D$2</f>
        <v>UPA DUQUE II</v>
      </c>
      <c r="H524" s="47" t="e">
        <f>VLOOKUP(I524,FORNECEDOR!$A$1:$B$898,2,FALSE)</f>
        <v>#N/A</v>
      </c>
      <c r="I524" s="50">
        <f>CAZUL!E521</f>
        <v>0</v>
      </c>
      <c r="J524" s="25" t="e">
        <f>VLOOKUP(AA524,DESPESAS!$A$2:$B$328,2,FALSE)</f>
        <v>#N/A</v>
      </c>
      <c r="K524" s="25" t="e">
        <f>VLOOKUP(AA524,DESPESAS!$A$2:$C$338,3,FALSE)</f>
        <v>#N/A</v>
      </c>
      <c r="L524" s="19">
        <f>CAZUL!F521</f>
        <v>0</v>
      </c>
      <c r="M524" s="44">
        <f>CAZUL!G521</f>
        <v>0</v>
      </c>
      <c r="N524" s="19">
        <f>CAZUL!H521</f>
        <v>0</v>
      </c>
      <c r="O524" s="2" t="str">
        <f>DESPESAS!E$2</f>
        <v>BANCO DO BRASIL</v>
      </c>
      <c r="P524" s="18"/>
      <c r="AA524" s="48">
        <f>CAZUL!C521</f>
        <v>0</v>
      </c>
    </row>
    <row r="525" spans="2:27" hidden="1" x14ac:dyDescent="0.25">
      <c r="B525" s="17" t="s">
        <v>88</v>
      </c>
      <c r="C525" s="18"/>
      <c r="D525" s="68"/>
      <c r="E525" s="2">
        <f>CAZUL!B509</f>
        <v>0</v>
      </c>
      <c r="F525" s="29">
        <f>CAZUL!N509</f>
        <v>0</v>
      </c>
      <c r="G525" s="18" t="str">
        <f>DESPESAS!D$2</f>
        <v>UPA DUQUE II</v>
      </c>
      <c r="H525" s="47" t="e">
        <f>VLOOKUP(I525,FORNECEDOR!$A$1:$B$898,2,FALSE)</f>
        <v>#N/A</v>
      </c>
      <c r="I525" s="50">
        <f>CAZUL!E522</f>
        <v>0</v>
      </c>
      <c r="J525" s="25" t="e">
        <f>VLOOKUP(AA525,DESPESAS!$A$2:$B$328,2,FALSE)</f>
        <v>#N/A</v>
      </c>
      <c r="K525" s="25" t="e">
        <f>VLOOKUP(AA525,DESPESAS!$A$2:$C$338,3,FALSE)</f>
        <v>#N/A</v>
      </c>
      <c r="L525" s="19">
        <f>CAZUL!F522</f>
        <v>0</v>
      </c>
      <c r="M525" s="44">
        <f>CAZUL!G522</f>
        <v>0</v>
      </c>
      <c r="N525" s="19">
        <f>CAZUL!H522</f>
        <v>0</v>
      </c>
      <c r="O525" s="2" t="str">
        <f>DESPESAS!E$2</f>
        <v>BANCO DO BRASIL</v>
      </c>
      <c r="P525" s="18"/>
      <c r="AA525" s="48">
        <f>CAZUL!C522</f>
        <v>0</v>
      </c>
    </row>
    <row r="526" spans="2:27" hidden="1" x14ac:dyDescent="0.25">
      <c r="B526" s="17" t="s">
        <v>88</v>
      </c>
      <c r="C526" s="18"/>
      <c r="D526" s="68"/>
      <c r="E526" s="2">
        <f>CAZUL!B510</f>
        <v>0</v>
      </c>
      <c r="F526" s="29">
        <f>CAZUL!N510</f>
        <v>0</v>
      </c>
      <c r="G526" s="18" t="str">
        <f>DESPESAS!D$2</f>
        <v>UPA DUQUE II</v>
      </c>
      <c r="H526" s="47" t="e">
        <f>VLOOKUP(I526,FORNECEDOR!$A$1:$B$898,2,FALSE)</f>
        <v>#N/A</v>
      </c>
      <c r="I526" s="50">
        <f>CAZUL!E523</f>
        <v>0</v>
      </c>
      <c r="J526" s="25" t="e">
        <f>VLOOKUP(AA526,DESPESAS!$A$2:$B$328,2,FALSE)</f>
        <v>#N/A</v>
      </c>
      <c r="K526" s="25" t="e">
        <f>VLOOKUP(AA526,DESPESAS!$A$2:$C$338,3,FALSE)</f>
        <v>#N/A</v>
      </c>
      <c r="L526" s="19">
        <f>CAZUL!F523</f>
        <v>0</v>
      </c>
      <c r="M526" s="44">
        <f>CAZUL!G523</f>
        <v>0</v>
      </c>
      <c r="N526" s="19">
        <f>CAZUL!H523</f>
        <v>0</v>
      </c>
      <c r="O526" s="2" t="str">
        <f>DESPESAS!E$2</f>
        <v>BANCO DO BRASIL</v>
      </c>
      <c r="P526" s="18"/>
      <c r="AA526" s="48">
        <f>CAZUL!C523</f>
        <v>0</v>
      </c>
    </row>
    <row r="527" spans="2:27" hidden="1" x14ac:dyDescent="0.25">
      <c r="B527" s="17" t="s">
        <v>88</v>
      </c>
      <c r="C527" s="18"/>
      <c r="D527" s="68"/>
      <c r="E527" s="2">
        <f>CAZUL!B511</f>
        <v>0</v>
      </c>
      <c r="F527" s="29">
        <f>CAZUL!N511</f>
        <v>0</v>
      </c>
      <c r="G527" s="18" t="str">
        <f>DESPESAS!D$2</f>
        <v>UPA DUQUE II</v>
      </c>
      <c r="H527" s="47" t="e">
        <f>VLOOKUP(I527,FORNECEDOR!$A$1:$B$898,2,FALSE)</f>
        <v>#N/A</v>
      </c>
      <c r="I527" s="50">
        <f>CAZUL!E524</f>
        <v>0</v>
      </c>
      <c r="J527" s="25" t="e">
        <f>VLOOKUP(AA527,DESPESAS!$A$2:$B$328,2,FALSE)</f>
        <v>#N/A</v>
      </c>
      <c r="K527" s="25" t="e">
        <f>VLOOKUP(AA527,DESPESAS!$A$2:$C$338,3,FALSE)</f>
        <v>#N/A</v>
      </c>
      <c r="L527" s="19">
        <f>CAZUL!F524</f>
        <v>0</v>
      </c>
      <c r="M527" s="44">
        <f>CAZUL!G524</f>
        <v>0</v>
      </c>
      <c r="N527" s="19">
        <f>CAZUL!H524</f>
        <v>0</v>
      </c>
      <c r="O527" s="2" t="str">
        <f>DESPESAS!E$2</f>
        <v>BANCO DO BRASIL</v>
      </c>
      <c r="P527" s="18"/>
      <c r="AA527" s="48">
        <f>CAZUL!C524</f>
        <v>0</v>
      </c>
    </row>
    <row r="528" spans="2:27" hidden="1" x14ac:dyDescent="0.25">
      <c r="B528" s="17" t="s">
        <v>88</v>
      </c>
      <c r="C528" s="18"/>
      <c r="D528" s="68"/>
      <c r="E528" s="2">
        <f>CAZUL!B512</f>
        <v>0</v>
      </c>
      <c r="F528" s="29">
        <f>CAZUL!N512</f>
        <v>0</v>
      </c>
      <c r="G528" s="18" t="str">
        <f>DESPESAS!D$2</f>
        <v>UPA DUQUE II</v>
      </c>
      <c r="H528" s="47" t="e">
        <f>VLOOKUP(I528,FORNECEDOR!$A$1:$B$898,2,FALSE)</f>
        <v>#N/A</v>
      </c>
      <c r="I528" s="50">
        <f>CAZUL!E525</f>
        <v>0</v>
      </c>
      <c r="J528" s="25" t="e">
        <f>VLOOKUP(AA528,DESPESAS!$A$2:$B$328,2,FALSE)</f>
        <v>#N/A</v>
      </c>
      <c r="K528" s="25" t="e">
        <f>VLOOKUP(AA528,DESPESAS!$A$2:$C$338,3,FALSE)</f>
        <v>#N/A</v>
      </c>
      <c r="L528" s="19">
        <f>CAZUL!F525</f>
        <v>0</v>
      </c>
      <c r="M528" s="44">
        <f>CAZUL!G525</f>
        <v>0</v>
      </c>
      <c r="N528" s="19">
        <f>CAZUL!H525</f>
        <v>0</v>
      </c>
      <c r="O528" s="2" t="str">
        <f>DESPESAS!E$2</f>
        <v>BANCO DO BRASIL</v>
      </c>
      <c r="P528" s="18"/>
      <c r="AA528" s="48">
        <f>CAZUL!C525</f>
        <v>0</v>
      </c>
    </row>
    <row r="529" spans="2:27" hidden="1" x14ac:dyDescent="0.25">
      <c r="B529" s="17" t="s">
        <v>88</v>
      </c>
      <c r="C529" s="18"/>
      <c r="D529" s="68"/>
      <c r="E529" s="2">
        <f>CAZUL!B513</f>
        <v>0</v>
      </c>
      <c r="F529" s="29">
        <f>CAZUL!N513</f>
        <v>0</v>
      </c>
      <c r="G529" s="18" t="str">
        <f>DESPESAS!D$2</f>
        <v>UPA DUQUE II</v>
      </c>
      <c r="H529" s="47" t="e">
        <f>VLOOKUP(I529,FORNECEDOR!$A$1:$B$898,2,FALSE)</f>
        <v>#N/A</v>
      </c>
      <c r="I529" s="50">
        <f>CAZUL!E526</f>
        <v>0</v>
      </c>
      <c r="J529" s="25" t="e">
        <f>VLOOKUP(AA529,DESPESAS!$A$2:$B$328,2,FALSE)</f>
        <v>#N/A</v>
      </c>
      <c r="K529" s="25" t="e">
        <f>VLOOKUP(AA529,DESPESAS!$A$2:$C$338,3,FALSE)</f>
        <v>#N/A</v>
      </c>
      <c r="L529" s="19">
        <f>CAZUL!F526</f>
        <v>0</v>
      </c>
      <c r="M529" s="44">
        <f>CAZUL!G526</f>
        <v>0</v>
      </c>
      <c r="N529" s="19">
        <f>CAZUL!H526</f>
        <v>0</v>
      </c>
      <c r="O529" s="2" t="str">
        <f>DESPESAS!E$2</f>
        <v>BANCO DO BRASIL</v>
      </c>
      <c r="P529" s="18"/>
      <c r="AA529" s="48">
        <f>CAZUL!C526</f>
        <v>0</v>
      </c>
    </row>
    <row r="530" spans="2:27" hidden="1" x14ac:dyDescent="0.25">
      <c r="B530" s="17" t="s">
        <v>88</v>
      </c>
      <c r="C530" s="18"/>
      <c r="D530" s="68"/>
      <c r="E530" s="2">
        <f>CAZUL!B514</f>
        <v>0</v>
      </c>
      <c r="F530" s="29">
        <f>CAZUL!N514</f>
        <v>0</v>
      </c>
      <c r="G530" s="18" t="str">
        <f>DESPESAS!D$2</f>
        <v>UPA DUQUE II</v>
      </c>
      <c r="H530" s="47" t="e">
        <f>VLOOKUP(I530,FORNECEDOR!$A$1:$B$898,2,FALSE)</f>
        <v>#N/A</v>
      </c>
      <c r="I530" s="50">
        <f>CAZUL!E527</f>
        <v>0</v>
      </c>
      <c r="J530" s="25" t="e">
        <f>VLOOKUP(AA530,DESPESAS!$A$2:$B$328,2,FALSE)</f>
        <v>#N/A</v>
      </c>
      <c r="K530" s="25" t="e">
        <f>VLOOKUP(AA530,DESPESAS!$A$2:$C$338,3,FALSE)</f>
        <v>#N/A</v>
      </c>
      <c r="L530" s="19">
        <f>CAZUL!F527</f>
        <v>0</v>
      </c>
      <c r="M530" s="44">
        <f>CAZUL!G527</f>
        <v>0</v>
      </c>
      <c r="N530" s="19">
        <f>CAZUL!H527</f>
        <v>0</v>
      </c>
      <c r="O530" s="2" t="str">
        <f>DESPESAS!E$2</f>
        <v>BANCO DO BRASIL</v>
      </c>
      <c r="P530" s="18"/>
      <c r="AA530" s="48">
        <f>CAZUL!C527</f>
        <v>0</v>
      </c>
    </row>
    <row r="531" spans="2:27" hidden="1" x14ac:dyDescent="0.25">
      <c r="B531" s="17" t="s">
        <v>88</v>
      </c>
      <c r="C531" s="18"/>
      <c r="D531" s="68"/>
      <c r="E531" s="2">
        <f>CAZUL!B515</f>
        <v>0</v>
      </c>
      <c r="F531" s="29">
        <f>CAZUL!N515</f>
        <v>0</v>
      </c>
      <c r="G531" s="18" t="str">
        <f>DESPESAS!D$2</f>
        <v>UPA DUQUE II</v>
      </c>
      <c r="H531" s="47" t="e">
        <f>VLOOKUP(I531,FORNECEDOR!$A$1:$B$898,2,FALSE)</f>
        <v>#N/A</v>
      </c>
      <c r="I531" s="50">
        <f>CAZUL!E528</f>
        <v>0</v>
      </c>
      <c r="J531" s="25" t="e">
        <f>VLOOKUP(AA531,DESPESAS!$A$2:$B$328,2,FALSE)</f>
        <v>#N/A</v>
      </c>
      <c r="K531" s="25" t="e">
        <f>VLOOKUP(AA531,DESPESAS!$A$2:$C$338,3,FALSE)</f>
        <v>#N/A</v>
      </c>
      <c r="L531" s="19">
        <f>CAZUL!F528</f>
        <v>0</v>
      </c>
      <c r="M531" s="44">
        <f>CAZUL!G528</f>
        <v>0</v>
      </c>
      <c r="N531" s="19">
        <f>CAZUL!H528</f>
        <v>0</v>
      </c>
      <c r="O531" s="2" t="str">
        <f>DESPESAS!E$2</f>
        <v>BANCO DO BRASIL</v>
      </c>
      <c r="P531" s="18"/>
      <c r="AA531" s="48">
        <f>CAZUL!C528</f>
        <v>0</v>
      </c>
    </row>
    <row r="532" spans="2:27" hidden="1" x14ac:dyDescent="0.25">
      <c r="B532" s="17" t="s">
        <v>88</v>
      </c>
      <c r="C532" s="18"/>
      <c r="D532" s="68"/>
      <c r="E532" s="2">
        <f>CAZUL!B516</f>
        <v>0</v>
      </c>
      <c r="F532" s="29">
        <f>CAZUL!N516</f>
        <v>0</v>
      </c>
      <c r="G532" s="18" t="str">
        <f>DESPESAS!D$2</f>
        <v>UPA DUQUE II</v>
      </c>
      <c r="H532" s="47" t="e">
        <f>VLOOKUP(I532,FORNECEDOR!$A$1:$B$898,2,FALSE)</f>
        <v>#N/A</v>
      </c>
      <c r="I532" s="50">
        <f>CAZUL!E529</f>
        <v>0</v>
      </c>
      <c r="J532" s="25" t="e">
        <f>VLOOKUP(AA532,DESPESAS!$A$2:$B$328,2,FALSE)</f>
        <v>#N/A</v>
      </c>
      <c r="K532" s="25" t="e">
        <f>VLOOKUP(AA532,DESPESAS!$A$2:$C$338,3,FALSE)</f>
        <v>#N/A</v>
      </c>
      <c r="L532" s="19">
        <f>CAZUL!F529</f>
        <v>0</v>
      </c>
      <c r="M532" s="44">
        <f>CAZUL!G529</f>
        <v>0</v>
      </c>
      <c r="N532" s="19">
        <f>CAZUL!H529</f>
        <v>0</v>
      </c>
      <c r="O532" s="2" t="str">
        <f>DESPESAS!E$2</f>
        <v>BANCO DO BRASIL</v>
      </c>
      <c r="P532" s="18"/>
      <c r="AA532" s="48">
        <f>CAZUL!C529</f>
        <v>0</v>
      </c>
    </row>
    <row r="533" spans="2:27" hidden="1" x14ac:dyDescent="0.25">
      <c r="B533" s="17" t="s">
        <v>88</v>
      </c>
      <c r="C533" s="18"/>
      <c r="D533" s="68"/>
      <c r="E533" s="2">
        <f>CAZUL!B517</f>
        <v>0</v>
      </c>
      <c r="F533" s="29">
        <f>CAZUL!N517</f>
        <v>0</v>
      </c>
      <c r="G533" s="18" t="str">
        <f>DESPESAS!D$2</f>
        <v>UPA DUQUE II</v>
      </c>
      <c r="H533" s="47" t="e">
        <f>VLOOKUP(I533,FORNECEDOR!$A$1:$B$898,2,FALSE)</f>
        <v>#N/A</v>
      </c>
      <c r="I533" s="50">
        <f>CAZUL!E530</f>
        <v>0</v>
      </c>
      <c r="J533" s="25" t="e">
        <f>VLOOKUP(AA533,DESPESAS!$A$2:$B$328,2,FALSE)</f>
        <v>#N/A</v>
      </c>
      <c r="K533" s="25" t="e">
        <f>VLOOKUP(AA533,DESPESAS!$A$2:$C$338,3,FALSE)</f>
        <v>#N/A</v>
      </c>
      <c r="L533" s="19">
        <f>CAZUL!F530</f>
        <v>0</v>
      </c>
      <c r="M533" s="44">
        <f>CAZUL!G530</f>
        <v>0</v>
      </c>
      <c r="N533" s="19">
        <f>CAZUL!H530</f>
        <v>0</v>
      </c>
      <c r="O533" s="2" t="str">
        <f>DESPESAS!E$2</f>
        <v>BANCO DO BRASIL</v>
      </c>
      <c r="P533" s="18"/>
      <c r="AA533" s="48">
        <f>CAZUL!C530</f>
        <v>0</v>
      </c>
    </row>
    <row r="534" spans="2:27" hidden="1" x14ac:dyDescent="0.25">
      <c r="B534" s="17" t="s">
        <v>88</v>
      </c>
      <c r="C534" s="18"/>
      <c r="D534" s="68"/>
      <c r="E534" s="2">
        <f>CAZUL!B518</f>
        <v>0</v>
      </c>
      <c r="F534" s="29">
        <f>CAZUL!N518</f>
        <v>0</v>
      </c>
      <c r="G534" s="18" t="str">
        <f>DESPESAS!D$2</f>
        <v>UPA DUQUE II</v>
      </c>
      <c r="H534" s="47" t="e">
        <f>VLOOKUP(I534,FORNECEDOR!$A$1:$B$898,2,FALSE)</f>
        <v>#N/A</v>
      </c>
      <c r="I534" s="50">
        <f>CAZUL!E531</f>
        <v>0</v>
      </c>
      <c r="J534" s="25" t="e">
        <f>VLOOKUP(AA534,DESPESAS!$A$2:$B$328,2,FALSE)</f>
        <v>#N/A</v>
      </c>
      <c r="K534" s="25" t="e">
        <f>VLOOKUP(AA534,DESPESAS!$A$2:$C$338,3,FALSE)</f>
        <v>#N/A</v>
      </c>
      <c r="L534" s="19">
        <f>CAZUL!F531</f>
        <v>0</v>
      </c>
      <c r="M534" s="44">
        <f>CAZUL!G531</f>
        <v>0</v>
      </c>
      <c r="N534" s="19">
        <f>CAZUL!H531</f>
        <v>0</v>
      </c>
      <c r="O534" s="2" t="str">
        <f>DESPESAS!E$2</f>
        <v>BANCO DO BRASIL</v>
      </c>
      <c r="P534" s="18"/>
      <c r="AA534" s="48">
        <f>CAZUL!C531</f>
        <v>0</v>
      </c>
    </row>
    <row r="535" spans="2:27" hidden="1" x14ac:dyDescent="0.25">
      <c r="B535" s="17" t="s">
        <v>88</v>
      </c>
      <c r="C535" s="18"/>
      <c r="D535" s="68"/>
      <c r="E535" s="2">
        <f>CAZUL!B519</f>
        <v>0</v>
      </c>
      <c r="F535" s="29">
        <f>CAZUL!N519</f>
        <v>0</v>
      </c>
      <c r="G535" s="18" t="str">
        <f>DESPESAS!D$2</f>
        <v>UPA DUQUE II</v>
      </c>
      <c r="H535" s="47" t="e">
        <f>VLOOKUP(I535,FORNECEDOR!$A$1:$B$898,2,FALSE)</f>
        <v>#N/A</v>
      </c>
      <c r="I535" s="50">
        <f>CAZUL!E532</f>
        <v>0</v>
      </c>
      <c r="J535" s="25" t="e">
        <f>VLOOKUP(AA535,DESPESAS!$A$2:$B$328,2,FALSE)</f>
        <v>#N/A</v>
      </c>
      <c r="K535" s="25" t="e">
        <f>VLOOKUP(AA535,DESPESAS!$A$2:$C$338,3,FALSE)</f>
        <v>#N/A</v>
      </c>
      <c r="L535" s="19">
        <f>CAZUL!F532</f>
        <v>0</v>
      </c>
      <c r="M535" s="44">
        <f>CAZUL!G532</f>
        <v>0</v>
      </c>
      <c r="N535" s="19">
        <f>CAZUL!H532</f>
        <v>0</v>
      </c>
      <c r="O535" s="2" t="str">
        <f>DESPESAS!E$2</f>
        <v>BANCO DO BRASIL</v>
      </c>
      <c r="P535" s="18"/>
      <c r="AA535" s="48">
        <f>CAZUL!C532</f>
        <v>0</v>
      </c>
    </row>
    <row r="536" spans="2:27" hidden="1" x14ac:dyDescent="0.25">
      <c r="B536" s="17" t="s">
        <v>88</v>
      </c>
      <c r="C536" s="18"/>
      <c r="D536" s="68"/>
      <c r="E536" s="2">
        <f>CAZUL!B520</f>
        <v>0</v>
      </c>
      <c r="F536" s="29">
        <f>CAZUL!N520</f>
        <v>0</v>
      </c>
      <c r="G536" s="18" t="str">
        <f>DESPESAS!D$2</f>
        <v>UPA DUQUE II</v>
      </c>
      <c r="H536" s="47" t="e">
        <f>VLOOKUP(I536,FORNECEDOR!$A$1:$B$898,2,FALSE)</f>
        <v>#N/A</v>
      </c>
      <c r="I536" s="50">
        <f>CAZUL!E533</f>
        <v>0</v>
      </c>
      <c r="J536" s="25" t="e">
        <f>VLOOKUP(AA536,DESPESAS!$A$2:$B$328,2,FALSE)</f>
        <v>#N/A</v>
      </c>
      <c r="K536" s="25" t="e">
        <f>VLOOKUP(AA536,DESPESAS!$A$2:$C$338,3,FALSE)</f>
        <v>#N/A</v>
      </c>
      <c r="L536" s="19">
        <f>CAZUL!F533</f>
        <v>0</v>
      </c>
      <c r="M536" s="44">
        <f>CAZUL!G533</f>
        <v>0</v>
      </c>
      <c r="N536" s="19">
        <f>CAZUL!H533</f>
        <v>0</v>
      </c>
      <c r="O536" s="2" t="str">
        <f>DESPESAS!E$2</f>
        <v>BANCO DO BRASIL</v>
      </c>
      <c r="P536" s="18"/>
      <c r="AA536" s="48">
        <f>CAZUL!C533</f>
        <v>0</v>
      </c>
    </row>
    <row r="537" spans="2:27" hidden="1" x14ac:dyDescent="0.25">
      <c r="B537" s="17" t="s">
        <v>88</v>
      </c>
      <c r="C537" s="18"/>
      <c r="D537" s="68"/>
      <c r="E537" s="2">
        <f>CAZUL!B521</f>
        <v>0</v>
      </c>
      <c r="F537" s="29">
        <f>CAZUL!N521</f>
        <v>0</v>
      </c>
      <c r="G537" s="18" t="str">
        <f>DESPESAS!D$2</f>
        <v>UPA DUQUE II</v>
      </c>
      <c r="H537" s="47" t="e">
        <f>VLOOKUP(I537,FORNECEDOR!$A$1:$B$898,2,FALSE)</f>
        <v>#N/A</v>
      </c>
      <c r="I537" s="50">
        <f>CAZUL!E534</f>
        <v>0</v>
      </c>
      <c r="J537" s="25" t="e">
        <f>VLOOKUP(AA537,DESPESAS!$A$2:$B$328,2,FALSE)</f>
        <v>#N/A</v>
      </c>
      <c r="K537" s="25" t="e">
        <f>VLOOKUP(AA537,DESPESAS!$A$2:$C$338,3,FALSE)</f>
        <v>#N/A</v>
      </c>
      <c r="L537" s="19">
        <f>CAZUL!F534</f>
        <v>0</v>
      </c>
      <c r="M537" s="44">
        <f>CAZUL!G534</f>
        <v>0</v>
      </c>
      <c r="N537" s="19">
        <f>CAZUL!H534</f>
        <v>0</v>
      </c>
      <c r="O537" s="2" t="str">
        <f>DESPESAS!E$2</f>
        <v>BANCO DO BRASIL</v>
      </c>
      <c r="P537" s="18"/>
      <c r="AA537" s="48">
        <f>CAZUL!C534</f>
        <v>0</v>
      </c>
    </row>
    <row r="538" spans="2:27" hidden="1" x14ac:dyDescent="0.25">
      <c r="B538" s="17" t="s">
        <v>88</v>
      </c>
      <c r="C538" s="18"/>
      <c r="D538" s="68"/>
      <c r="E538" s="2">
        <f>CAZUL!B522</f>
        <v>0</v>
      </c>
      <c r="F538" s="29">
        <f>CAZUL!N522</f>
        <v>0</v>
      </c>
      <c r="G538" s="18" t="str">
        <f>DESPESAS!D$2</f>
        <v>UPA DUQUE II</v>
      </c>
      <c r="H538" s="47" t="e">
        <f>VLOOKUP(I538,FORNECEDOR!$A$1:$B$898,2,FALSE)</f>
        <v>#N/A</v>
      </c>
      <c r="I538" s="50">
        <f>CAZUL!E535</f>
        <v>0</v>
      </c>
      <c r="J538" s="25" t="e">
        <f>VLOOKUP(AA538,DESPESAS!$A$2:$B$328,2,FALSE)</f>
        <v>#N/A</v>
      </c>
      <c r="K538" s="25" t="e">
        <f>VLOOKUP(AA538,DESPESAS!$A$2:$C$338,3,FALSE)</f>
        <v>#N/A</v>
      </c>
      <c r="L538" s="19">
        <f>CAZUL!F535</f>
        <v>0</v>
      </c>
      <c r="M538" s="44">
        <f>CAZUL!G535</f>
        <v>0</v>
      </c>
      <c r="N538" s="19">
        <f>CAZUL!H535</f>
        <v>0</v>
      </c>
      <c r="O538" s="2" t="str">
        <f>DESPESAS!E$2</f>
        <v>BANCO DO BRASIL</v>
      </c>
      <c r="P538" s="18"/>
      <c r="AA538" s="48">
        <f>CAZUL!C535</f>
        <v>0</v>
      </c>
    </row>
    <row r="539" spans="2:27" hidden="1" x14ac:dyDescent="0.25">
      <c r="B539" s="17" t="s">
        <v>88</v>
      </c>
      <c r="C539" s="18"/>
      <c r="D539" s="68"/>
      <c r="E539" s="2">
        <f>CAZUL!B523</f>
        <v>0</v>
      </c>
      <c r="F539" s="29">
        <f>CAZUL!N523</f>
        <v>0</v>
      </c>
      <c r="G539" s="18" t="str">
        <f>DESPESAS!D$2</f>
        <v>UPA DUQUE II</v>
      </c>
      <c r="H539" s="47" t="e">
        <f>VLOOKUP(I539,FORNECEDOR!$A$1:$B$898,2,FALSE)</f>
        <v>#N/A</v>
      </c>
      <c r="I539" s="50">
        <f>CAZUL!E536</f>
        <v>0</v>
      </c>
      <c r="J539" s="25" t="e">
        <f>VLOOKUP(AA539,DESPESAS!$A$2:$B$328,2,FALSE)</f>
        <v>#N/A</v>
      </c>
      <c r="K539" s="25" t="e">
        <f>VLOOKUP(AA539,DESPESAS!$A$2:$C$338,3,FALSE)</f>
        <v>#N/A</v>
      </c>
      <c r="L539" s="19">
        <f>CAZUL!F536</f>
        <v>0</v>
      </c>
      <c r="M539" s="44">
        <f>CAZUL!G536</f>
        <v>0</v>
      </c>
      <c r="N539" s="19">
        <f>CAZUL!H536</f>
        <v>0</v>
      </c>
      <c r="O539" s="2" t="str">
        <f>DESPESAS!E$2</f>
        <v>BANCO DO BRASIL</v>
      </c>
      <c r="P539" s="18"/>
      <c r="AA539" s="48">
        <f>CAZUL!C536</f>
        <v>0</v>
      </c>
    </row>
    <row r="540" spans="2:27" hidden="1" x14ac:dyDescent="0.25">
      <c r="B540" s="17" t="s">
        <v>88</v>
      </c>
      <c r="C540" s="18"/>
      <c r="D540" s="68"/>
      <c r="E540" s="2">
        <f>CAZUL!B524</f>
        <v>0</v>
      </c>
      <c r="F540" s="29">
        <f>CAZUL!N524</f>
        <v>0</v>
      </c>
      <c r="G540" s="18" t="str">
        <f>DESPESAS!D$2</f>
        <v>UPA DUQUE II</v>
      </c>
      <c r="H540" s="47" t="e">
        <f>VLOOKUP(I540,FORNECEDOR!$A$1:$B$898,2,FALSE)</f>
        <v>#N/A</v>
      </c>
      <c r="I540" s="50">
        <f>CAZUL!E537</f>
        <v>0</v>
      </c>
      <c r="J540" s="25" t="e">
        <f>VLOOKUP(AA540,DESPESAS!$A$2:$B$328,2,FALSE)</f>
        <v>#N/A</v>
      </c>
      <c r="K540" s="25" t="e">
        <f>VLOOKUP(AA540,DESPESAS!$A$2:$C$338,3,FALSE)</f>
        <v>#N/A</v>
      </c>
      <c r="L540" s="19">
        <f>CAZUL!F537</f>
        <v>0</v>
      </c>
      <c r="M540" s="44">
        <f>CAZUL!G537</f>
        <v>0</v>
      </c>
      <c r="N540" s="19">
        <f>CAZUL!H537</f>
        <v>0</v>
      </c>
      <c r="O540" s="2" t="str">
        <f>DESPESAS!E$2</f>
        <v>BANCO DO BRASIL</v>
      </c>
      <c r="P540" s="18"/>
      <c r="AA540" s="48">
        <f>CAZUL!C537</f>
        <v>0</v>
      </c>
    </row>
    <row r="541" spans="2:27" hidden="1" x14ac:dyDescent="0.25">
      <c r="B541" s="17" t="s">
        <v>88</v>
      </c>
      <c r="C541" s="18"/>
      <c r="D541" s="68"/>
      <c r="E541" s="2">
        <f>CAZUL!B525</f>
        <v>0</v>
      </c>
      <c r="F541" s="29">
        <f>CAZUL!N525</f>
        <v>0</v>
      </c>
      <c r="G541" s="18" t="str">
        <f>DESPESAS!D$2</f>
        <v>UPA DUQUE II</v>
      </c>
      <c r="H541" s="47" t="e">
        <f>VLOOKUP(I541,FORNECEDOR!$A$1:$B$898,2,FALSE)</f>
        <v>#N/A</v>
      </c>
      <c r="I541" s="50">
        <f>CAZUL!E538</f>
        <v>0</v>
      </c>
      <c r="J541" s="25" t="e">
        <f>VLOOKUP(AA541,DESPESAS!$A$2:$B$328,2,FALSE)</f>
        <v>#N/A</v>
      </c>
      <c r="K541" s="25" t="e">
        <f>VLOOKUP(AA541,DESPESAS!$A$2:$C$338,3,FALSE)</f>
        <v>#N/A</v>
      </c>
      <c r="L541" s="19">
        <f>CAZUL!F538</f>
        <v>0</v>
      </c>
      <c r="M541" s="44">
        <f>CAZUL!G538</f>
        <v>0</v>
      </c>
      <c r="N541" s="19">
        <f>CAZUL!H538</f>
        <v>0</v>
      </c>
      <c r="O541" s="2" t="str">
        <f>DESPESAS!E$2</f>
        <v>BANCO DO BRASIL</v>
      </c>
      <c r="P541" s="18"/>
      <c r="AA541" s="48">
        <f>CAZUL!C538</f>
        <v>0</v>
      </c>
    </row>
    <row r="542" spans="2:27" hidden="1" x14ac:dyDescent="0.25">
      <c r="B542" s="17" t="s">
        <v>88</v>
      </c>
      <c r="C542" s="18"/>
      <c r="D542" s="68"/>
      <c r="E542" s="2">
        <f>CAZUL!B526</f>
        <v>0</v>
      </c>
      <c r="F542" s="29">
        <f>CAZUL!N526</f>
        <v>0</v>
      </c>
      <c r="G542" s="18" t="str">
        <f>DESPESAS!D$2</f>
        <v>UPA DUQUE II</v>
      </c>
      <c r="H542" s="47" t="e">
        <f>VLOOKUP(I542,FORNECEDOR!$A$1:$B$898,2,FALSE)</f>
        <v>#N/A</v>
      </c>
      <c r="I542" s="50">
        <f>CAZUL!E539</f>
        <v>0</v>
      </c>
      <c r="J542" s="25" t="e">
        <f>VLOOKUP(AA542,DESPESAS!$A$2:$B$328,2,FALSE)</f>
        <v>#N/A</v>
      </c>
      <c r="K542" s="25" t="e">
        <f>VLOOKUP(AA542,DESPESAS!$A$2:$C$338,3,FALSE)</f>
        <v>#N/A</v>
      </c>
      <c r="L542" s="19">
        <f>CAZUL!F539</f>
        <v>0</v>
      </c>
      <c r="M542" s="44">
        <f>CAZUL!G539</f>
        <v>0</v>
      </c>
      <c r="N542" s="19">
        <f>CAZUL!H539</f>
        <v>0</v>
      </c>
      <c r="O542" s="2" t="str">
        <f>DESPESAS!E$2</f>
        <v>BANCO DO BRASIL</v>
      </c>
      <c r="P542" s="18"/>
      <c r="AA542" s="48">
        <f>CAZUL!C539</f>
        <v>0</v>
      </c>
    </row>
    <row r="543" spans="2:27" hidden="1" x14ac:dyDescent="0.25">
      <c r="B543" s="17" t="s">
        <v>88</v>
      </c>
      <c r="C543" s="18"/>
      <c r="D543" s="68"/>
      <c r="E543" s="2">
        <f>CAZUL!B527</f>
        <v>0</v>
      </c>
      <c r="F543" s="29">
        <f>CAZUL!N527</f>
        <v>0</v>
      </c>
      <c r="G543" s="18" t="str">
        <f>DESPESAS!D$2</f>
        <v>UPA DUQUE II</v>
      </c>
      <c r="H543" s="47" t="e">
        <f>VLOOKUP(I543,FORNECEDOR!$A$1:$B$898,2,FALSE)</f>
        <v>#N/A</v>
      </c>
      <c r="I543" s="50">
        <f>CAZUL!E540</f>
        <v>0</v>
      </c>
      <c r="J543" s="25" t="e">
        <f>VLOOKUP(AA543,DESPESAS!$A$2:$B$328,2,FALSE)</f>
        <v>#N/A</v>
      </c>
      <c r="K543" s="25" t="e">
        <f>VLOOKUP(AA543,DESPESAS!$A$2:$C$338,3,FALSE)</f>
        <v>#N/A</v>
      </c>
      <c r="L543" s="19">
        <f>CAZUL!F540</f>
        <v>0</v>
      </c>
      <c r="M543" s="44">
        <f>CAZUL!G540</f>
        <v>0</v>
      </c>
      <c r="N543" s="19">
        <f>CAZUL!H540</f>
        <v>0</v>
      </c>
      <c r="O543" s="2" t="str">
        <f>DESPESAS!E$2</f>
        <v>BANCO DO BRASIL</v>
      </c>
      <c r="P543" s="18"/>
      <c r="AA543" s="48">
        <f>CAZUL!C540</f>
        <v>0</v>
      </c>
    </row>
    <row r="544" spans="2:27" hidden="1" x14ac:dyDescent="0.25">
      <c r="B544" s="17" t="s">
        <v>88</v>
      </c>
      <c r="C544" s="18"/>
      <c r="D544" s="68"/>
      <c r="E544" s="2">
        <f>CAZUL!B528</f>
        <v>0</v>
      </c>
      <c r="F544" s="29">
        <f>CAZUL!N528</f>
        <v>0</v>
      </c>
      <c r="G544" s="18" t="str">
        <f>DESPESAS!D$2</f>
        <v>UPA DUQUE II</v>
      </c>
      <c r="H544" s="47" t="e">
        <f>VLOOKUP(I544,FORNECEDOR!$A$1:$B$898,2,FALSE)</f>
        <v>#N/A</v>
      </c>
      <c r="I544" s="50">
        <f>CAZUL!E541</f>
        <v>0</v>
      </c>
      <c r="J544" s="25" t="e">
        <f>VLOOKUP(AA544,DESPESAS!$A$2:$B$328,2,FALSE)</f>
        <v>#N/A</v>
      </c>
      <c r="K544" s="25" t="e">
        <f>VLOOKUP(AA544,DESPESAS!$A$2:$C$338,3,FALSE)</f>
        <v>#N/A</v>
      </c>
      <c r="L544" s="19">
        <f>CAZUL!F541</f>
        <v>0</v>
      </c>
      <c r="M544" s="44">
        <f>CAZUL!G541</f>
        <v>0</v>
      </c>
      <c r="N544" s="19">
        <f>CAZUL!H541</f>
        <v>0</v>
      </c>
      <c r="O544" s="2" t="str">
        <f>DESPESAS!E$2</f>
        <v>BANCO DO BRASIL</v>
      </c>
      <c r="P544" s="18"/>
      <c r="AA544" s="48">
        <f>CAZUL!C541</f>
        <v>0</v>
      </c>
    </row>
    <row r="545" spans="2:27" hidden="1" x14ac:dyDescent="0.25">
      <c r="B545" s="17" t="s">
        <v>88</v>
      </c>
      <c r="C545" s="18"/>
      <c r="D545" s="68"/>
      <c r="E545" s="2">
        <f>CAZUL!B529</f>
        <v>0</v>
      </c>
      <c r="F545" s="29">
        <f>CAZUL!N529</f>
        <v>0</v>
      </c>
      <c r="G545" s="18" t="str">
        <f>DESPESAS!D$2</f>
        <v>UPA DUQUE II</v>
      </c>
      <c r="H545" s="47" t="e">
        <f>VLOOKUP(I545,FORNECEDOR!$A$1:$B$898,2,FALSE)</f>
        <v>#N/A</v>
      </c>
      <c r="I545" s="50">
        <f>CAZUL!E542</f>
        <v>0</v>
      </c>
      <c r="J545" s="25" t="e">
        <f>VLOOKUP(AA545,DESPESAS!$A$2:$B$328,2,FALSE)</f>
        <v>#N/A</v>
      </c>
      <c r="K545" s="25" t="e">
        <f>VLOOKUP(AA545,DESPESAS!$A$2:$C$338,3,FALSE)</f>
        <v>#N/A</v>
      </c>
      <c r="L545" s="19">
        <f>CAZUL!F542</f>
        <v>0</v>
      </c>
      <c r="M545" s="44">
        <f>CAZUL!G542</f>
        <v>0</v>
      </c>
      <c r="N545" s="19">
        <f>CAZUL!H542</f>
        <v>0</v>
      </c>
      <c r="O545" s="2" t="str">
        <f>DESPESAS!E$2</f>
        <v>BANCO DO BRASIL</v>
      </c>
      <c r="P545" s="18"/>
      <c r="AA545" s="48">
        <f>CAZUL!C542</f>
        <v>0</v>
      </c>
    </row>
    <row r="546" spans="2:27" hidden="1" x14ac:dyDescent="0.25">
      <c r="B546" s="17" t="s">
        <v>88</v>
      </c>
      <c r="C546" s="18"/>
      <c r="D546" s="68"/>
      <c r="E546" s="2">
        <f>CAZUL!B530</f>
        <v>0</v>
      </c>
      <c r="F546" s="29">
        <f>CAZUL!N530</f>
        <v>0</v>
      </c>
      <c r="G546" s="18" t="str">
        <f>DESPESAS!D$2</f>
        <v>UPA DUQUE II</v>
      </c>
      <c r="H546" s="47" t="e">
        <f>VLOOKUP(I546,FORNECEDOR!$A$1:$B$898,2,FALSE)</f>
        <v>#N/A</v>
      </c>
      <c r="I546" s="50">
        <f>CAZUL!E543</f>
        <v>0</v>
      </c>
      <c r="J546" s="25" t="e">
        <f>VLOOKUP(AA546,DESPESAS!$A$2:$B$328,2,FALSE)</f>
        <v>#N/A</v>
      </c>
      <c r="K546" s="25" t="e">
        <f>VLOOKUP(AA546,DESPESAS!$A$2:$C$338,3,FALSE)</f>
        <v>#N/A</v>
      </c>
      <c r="L546" s="19">
        <f>CAZUL!F543</f>
        <v>0</v>
      </c>
      <c r="M546" s="44">
        <f>CAZUL!G543</f>
        <v>0</v>
      </c>
      <c r="N546" s="19">
        <f>CAZUL!H543</f>
        <v>0</v>
      </c>
      <c r="O546" s="2" t="str">
        <f>DESPESAS!E$2</f>
        <v>BANCO DO BRASIL</v>
      </c>
      <c r="P546" s="18"/>
      <c r="AA546" s="48">
        <f>CAZUL!C543</f>
        <v>0</v>
      </c>
    </row>
    <row r="547" spans="2:27" hidden="1" x14ac:dyDescent="0.25">
      <c r="B547" s="17" t="s">
        <v>88</v>
      </c>
      <c r="C547" s="18"/>
      <c r="D547" s="68"/>
      <c r="E547" s="2">
        <f>CAZUL!B531</f>
        <v>0</v>
      </c>
      <c r="F547" s="29">
        <f>CAZUL!N531</f>
        <v>0</v>
      </c>
      <c r="G547" s="18" t="str">
        <f>DESPESAS!D$2</f>
        <v>UPA DUQUE II</v>
      </c>
      <c r="H547" s="47" t="e">
        <f>VLOOKUP(I547,FORNECEDOR!$A$1:$B$898,2,FALSE)</f>
        <v>#N/A</v>
      </c>
      <c r="I547" s="50">
        <f>CAZUL!E544</f>
        <v>0</v>
      </c>
      <c r="J547" s="25" t="e">
        <f>VLOOKUP(AA547,DESPESAS!$A$2:$B$328,2,FALSE)</f>
        <v>#N/A</v>
      </c>
      <c r="K547" s="25" t="e">
        <f>VLOOKUP(AA547,DESPESAS!$A$2:$C$338,3,FALSE)</f>
        <v>#N/A</v>
      </c>
      <c r="L547" s="19">
        <f>CAZUL!F544</f>
        <v>0</v>
      </c>
      <c r="M547" s="44">
        <f>CAZUL!G544</f>
        <v>0</v>
      </c>
      <c r="N547" s="19">
        <f>CAZUL!H544</f>
        <v>0</v>
      </c>
      <c r="O547" s="2" t="str">
        <f>DESPESAS!E$2</f>
        <v>BANCO DO BRASIL</v>
      </c>
      <c r="P547" s="18"/>
      <c r="AA547" s="48">
        <f>CAZUL!C544</f>
        <v>0</v>
      </c>
    </row>
    <row r="548" spans="2:27" hidden="1" x14ac:dyDescent="0.25">
      <c r="B548" s="17" t="s">
        <v>88</v>
      </c>
      <c r="C548" s="18"/>
      <c r="D548" s="68"/>
      <c r="E548" s="2">
        <f>CAZUL!B532</f>
        <v>0</v>
      </c>
      <c r="F548" s="29">
        <f>CAZUL!N532</f>
        <v>0</v>
      </c>
      <c r="G548" s="18" t="str">
        <f>DESPESAS!D$2</f>
        <v>UPA DUQUE II</v>
      </c>
      <c r="H548" s="47" t="e">
        <f>VLOOKUP(I548,FORNECEDOR!$A$1:$B$898,2,FALSE)</f>
        <v>#N/A</v>
      </c>
      <c r="I548" s="50">
        <f>CAZUL!E545</f>
        <v>0</v>
      </c>
      <c r="J548" s="25" t="e">
        <f>VLOOKUP(AA548,DESPESAS!$A$2:$B$328,2,FALSE)</f>
        <v>#N/A</v>
      </c>
      <c r="K548" s="25" t="e">
        <f>VLOOKUP(AA548,DESPESAS!$A$2:$C$338,3,FALSE)</f>
        <v>#N/A</v>
      </c>
      <c r="L548" s="19">
        <f>CAZUL!F545</f>
        <v>0</v>
      </c>
      <c r="M548" s="44">
        <f>CAZUL!G545</f>
        <v>0</v>
      </c>
      <c r="N548" s="19">
        <f>CAZUL!H545</f>
        <v>0</v>
      </c>
      <c r="O548" s="2" t="str">
        <f>DESPESAS!E$2</f>
        <v>BANCO DO BRASIL</v>
      </c>
      <c r="P548" s="18"/>
      <c r="AA548" s="48">
        <f>CAZUL!C545</f>
        <v>0</v>
      </c>
    </row>
    <row r="549" spans="2:27" hidden="1" x14ac:dyDescent="0.25">
      <c r="B549" s="17" t="s">
        <v>88</v>
      </c>
      <c r="C549" s="18"/>
      <c r="D549" s="68"/>
      <c r="E549" s="2">
        <f>CAZUL!B533</f>
        <v>0</v>
      </c>
      <c r="F549" s="29">
        <f>CAZUL!N533</f>
        <v>0</v>
      </c>
      <c r="G549" s="18" t="str">
        <f>DESPESAS!D$2</f>
        <v>UPA DUQUE II</v>
      </c>
      <c r="H549" s="47" t="e">
        <f>VLOOKUP(I549,FORNECEDOR!$A$1:$B$898,2,FALSE)</f>
        <v>#N/A</v>
      </c>
      <c r="I549" s="50">
        <f>CAZUL!E546</f>
        <v>0</v>
      </c>
      <c r="J549" s="25" t="e">
        <f>VLOOKUP(AA549,DESPESAS!$A$2:$B$328,2,FALSE)</f>
        <v>#N/A</v>
      </c>
      <c r="K549" s="25" t="e">
        <f>VLOOKUP(AA549,DESPESAS!$A$2:$C$338,3,FALSE)</f>
        <v>#N/A</v>
      </c>
      <c r="L549" s="19">
        <f>CAZUL!F546</f>
        <v>0</v>
      </c>
      <c r="M549" s="44">
        <f>CAZUL!G546</f>
        <v>0</v>
      </c>
      <c r="N549" s="19">
        <f>CAZUL!H546</f>
        <v>0</v>
      </c>
      <c r="O549" s="2" t="str">
        <f>DESPESAS!E$2</f>
        <v>BANCO DO BRASIL</v>
      </c>
      <c r="P549" s="18"/>
      <c r="AA549" s="48">
        <f>CAZUL!C546</f>
        <v>0</v>
      </c>
    </row>
    <row r="550" spans="2:27" hidden="1" x14ac:dyDescent="0.25">
      <c r="B550" s="17" t="s">
        <v>88</v>
      </c>
      <c r="C550" s="18"/>
      <c r="D550" s="68"/>
      <c r="E550" s="2">
        <f>CAZUL!B534</f>
        <v>0</v>
      </c>
      <c r="F550" s="29">
        <f>CAZUL!N534</f>
        <v>0</v>
      </c>
      <c r="G550" s="18" t="str">
        <f>DESPESAS!D$2</f>
        <v>UPA DUQUE II</v>
      </c>
      <c r="H550" s="47" t="e">
        <f>VLOOKUP(I550,FORNECEDOR!$A$1:$B$898,2,FALSE)</f>
        <v>#N/A</v>
      </c>
      <c r="I550" s="50">
        <f>CAZUL!E547</f>
        <v>0</v>
      </c>
      <c r="J550" s="25" t="e">
        <f>VLOOKUP(AA550,DESPESAS!$A$2:$B$328,2,FALSE)</f>
        <v>#N/A</v>
      </c>
      <c r="K550" s="25" t="e">
        <f>VLOOKUP(AA550,DESPESAS!$A$2:$C$338,3,FALSE)</f>
        <v>#N/A</v>
      </c>
      <c r="L550" s="19">
        <f>CAZUL!F547</f>
        <v>0</v>
      </c>
      <c r="M550" s="44">
        <f>CAZUL!G547</f>
        <v>0</v>
      </c>
      <c r="N550" s="19">
        <f>CAZUL!H547</f>
        <v>0</v>
      </c>
      <c r="O550" s="2" t="str">
        <f>DESPESAS!E$2</f>
        <v>BANCO DO BRASIL</v>
      </c>
      <c r="P550" s="18"/>
      <c r="AA550" s="48">
        <f>CAZUL!C547</f>
        <v>0</v>
      </c>
    </row>
    <row r="551" spans="2:27" hidden="1" x14ac:dyDescent="0.25">
      <c r="B551" s="17" t="s">
        <v>88</v>
      </c>
      <c r="C551" s="18"/>
      <c r="D551" s="68"/>
      <c r="E551" s="2">
        <f>CAZUL!B535</f>
        <v>0</v>
      </c>
      <c r="F551" s="29">
        <f>CAZUL!N535</f>
        <v>0</v>
      </c>
      <c r="G551" s="18" t="str">
        <f>DESPESAS!D$2</f>
        <v>UPA DUQUE II</v>
      </c>
      <c r="H551" s="47" t="e">
        <f>VLOOKUP(I551,FORNECEDOR!$A$1:$B$898,2,FALSE)</f>
        <v>#N/A</v>
      </c>
      <c r="I551" s="50">
        <f>CAZUL!E548</f>
        <v>0</v>
      </c>
      <c r="J551" s="25" t="e">
        <f>VLOOKUP(AA551,DESPESAS!$A$2:$B$328,2,FALSE)</f>
        <v>#N/A</v>
      </c>
      <c r="K551" s="25" t="e">
        <f>VLOOKUP(AA551,DESPESAS!$A$2:$C$338,3,FALSE)</f>
        <v>#N/A</v>
      </c>
      <c r="L551" s="19">
        <f>CAZUL!F548</f>
        <v>0</v>
      </c>
      <c r="M551" s="44">
        <f>CAZUL!G548</f>
        <v>0</v>
      </c>
      <c r="N551" s="19">
        <f>CAZUL!H548</f>
        <v>0</v>
      </c>
      <c r="O551" s="2" t="str">
        <f>DESPESAS!E$2</f>
        <v>BANCO DO BRASIL</v>
      </c>
      <c r="P551" s="18"/>
      <c r="AA551" s="48">
        <f>CAZUL!C548</f>
        <v>0</v>
      </c>
    </row>
    <row r="552" spans="2:27" hidden="1" x14ac:dyDescent="0.25">
      <c r="B552" s="17" t="s">
        <v>88</v>
      </c>
      <c r="C552" s="18"/>
      <c r="D552" s="68"/>
      <c r="E552" s="2">
        <f>CAZUL!B536</f>
        <v>0</v>
      </c>
      <c r="F552" s="29">
        <f>CAZUL!N536</f>
        <v>0</v>
      </c>
      <c r="G552" s="18" t="str">
        <f>DESPESAS!D$2</f>
        <v>UPA DUQUE II</v>
      </c>
      <c r="H552" s="47" t="e">
        <f>VLOOKUP(I552,FORNECEDOR!$A$1:$B$898,2,FALSE)</f>
        <v>#N/A</v>
      </c>
      <c r="I552" s="50">
        <f>CAZUL!E549</f>
        <v>0</v>
      </c>
      <c r="J552" s="25" t="e">
        <f>VLOOKUP(AA552,DESPESAS!$A$2:$B$328,2,FALSE)</f>
        <v>#N/A</v>
      </c>
      <c r="K552" s="25" t="e">
        <f>VLOOKUP(AA552,DESPESAS!$A$2:$C$338,3,FALSE)</f>
        <v>#N/A</v>
      </c>
      <c r="L552" s="19">
        <f>CAZUL!F549</f>
        <v>0</v>
      </c>
      <c r="M552" s="44">
        <f>CAZUL!G549</f>
        <v>0</v>
      </c>
      <c r="N552" s="19">
        <f>CAZUL!H549</f>
        <v>0</v>
      </c>
      <c r="O552" s="2" t="str">
        <f>DESPESAS!E$2</f>
        <v>BANCO DO BRASIL</v>
      </c>
      <c r="P552" s="18"/>
      <c r="AA552" s="48">
        <f>CAZUL!C549</f>
        <v>0</v>
      </c>
    </row>
    <row r="553" spans="2:27" hidden="1" x14ac:dyDescent="0.25">
      <c r="B553" s="17" t="s">
        <v>88</v>
      </c>
      <c r="C553" s="18"/>
      <c r="D553" s="68"/>
      <c r="E553" s="2">
        <f>CAZUL!B537</f>
        <v>0</v>
      </c>
      <c r="F553" s="29">
        <f>CAZUL!N537</f>
        <v>0</v>
      </c>
      <c r="G553" s="18" t="str">
        <f>DESPESAS!D$2</f>
        <v>UPA DUQUE II</v>
      </c>
      <c r="H553" s="47" t="e">
        <f>VLOOKUP(I553,FORNECEDOR!$A$1:$B$898,2,FALSE)</f>
        <v>#N/A</v>
      </c>
      <c r="I553" s="50">
        <f>CAZUL!E550</f>
        <v>0</v>
      </c>
      <c r="J553" s="25" t="e">
        <f>VLOOKUP(AA553,DESPESAS!$A$2:$B$328,2,FALSE)</f>
        <v>#N/A</v>
      </c>
      <c r="K553" s="25" t="e">
        <f>VLOOKUP(AA553,DESPESAS!$A$2:$C$338,3,FALSE)</f>
        <v>#N/A</v>
      </c>
      <c r="L553" s="19">
        <f>CAZUL!F550</f>
        <v>0</v>
      </c>
      <c r="M553" s="44">
        <f>CAZUL!G550</f>
        <v>0</v>
      </c>
      <c r="N553" s="19">
        <f>CAZUL!H550</f>
        <v>0</v>
      </c>
      <c r="O553" s="2" t="str">
        <f>DESPESAS!E$2</f>
        <v>BANCO DO BRASIL</v>
      </c>
      <c r="P553" s="18"/>
      <c r="AA553" s="48">
        <f>CAZUL!C550</f>
        <v>0</v>
      </c>
    </row>
    <row r="554" spans="2:27" hidden="1" x14ac:dyDescent="0.25">
      <c r="B554" s="17" t="s">
        <v>88</v>
      </c>
      <c r="C554" s="18"/>
      <c r="D554" s="68"/>
      <c r="E554" s="2">
        <f>CAZUL!B538</f>
        <v>0</v>
      </c>
      <c r="F554" s="29">
        <f>CAZUL!N538</f>
        <v>0</v>
      </c>
      <c r="G554" s="18" t="str">
        <f>DESPESAS!D$2</f>
        <v>UPA DUQUE II</v>
      </c>
      <c r="H554" s="47" t="e">
        <f>VLOOKUP(I554,FORNECEDOR!$A$1:$B$898,2,FALSE)</f>
        <v>#N/A</v>
      </c>
      <c r="I554" s="50">
        <f>CAZUL!E551</f>
        <v>0</v>
      </c>
      <c r="J554" s="25" t="e">
        <f>VLOOKUP(AA554,DESPESAS!$A$2:$B$328,2,FALSE)</f>
        <v>#N/A</v>
      </c>
      <c r="K554" s="25" t="e">
        <f>VLOOKUP(AA554,DESPESAS!$A$2:$C$338,3,FALSE)</f>
        <v>#N/A</v>
      </c>
      <c r="L554" s="19">
        <f>CAZUL!F551</f>
        <v>0</v>
      </c>
      <c r="M554" s="44">
        <f>CAZUL!G551</f>
        <v>0</v>
      </c>
      <c r="N554" s="19">
        <f>CAZUL!H551</f>
        <v>0</v>
      </c>
      <c r="O554" s="2" t="str">
        <f>DESPESAS!E$2</f>
        <v>BANCO DO BRASIL</v>
      </c>
      <c r="P554" s="18"/>
      <c r="AA554" s="48">
        <f>CAZUL!C551</f>
        <v>0</v>
      </c>
    </row>
    <row r="555" spans="2:27" hidden="1" x14ac:dyDescent="0.25">
      <c r="B555" s="17" t="s">
        <v>88</v>
      </c>
      <c r="C555" s="18"/>
      <c r="D555" s="68"/>
      <c r="E555" s="2">
        <f>CAZUL!B539</f>
        <v>0</v>
      </c>
      <c r="F555" s="29">
        <f>CAZUL!N539</f>
        <v>0</v>
      </c>
      <c r="G555" s="18" t="str">
        <f>DESPESAS!D$2</f>
        <v>UPA DUQUE II</v>
      </c>
      <c r="H555" s="47" t="e">
        <f>VLOOKUP(I555,FORNECEDOR!$A$1:$B$898,2,FALSE)</f>
        <v>#N/A</v>
      </c>
      <c r="I555" s="50">
        <f>CAZUL!E552</f>
        <v>0</v>
      </c>
      <c r="J555" s="25" t="e">
        <f>VLOOKUP(AA555,DESPESAS!$A$2:$B$328,2,FALSE)</f>
        <v>#N/A</v>
      </c>
      <c r="K555" s="25" t="e">
        <f>VLOOKUP(AA555,DESPESAS!$A$2:$C$338,3,FALSE)</f>
        <v>#N/A</v>
      </c>
      <c r="L555" s="19">
        <f>CAZUL!F552</f>
        <v>0</v>
      </c>
      <c r="M555" s="44">
        <f>CAZUL!G552</f>
        <v>0</v>
      </c>
      <c r="N555" s="19">
        <f>CAZUL!H552</f>
        <v>0</v>
      </c>
      <c r="O555" s="2" t="str">
        <f>DESPESAS!E$2</f>
        <v>BANCO DO BRASIL</v>
      </c>
      <c r="P555" s="18"/>
      <c r="AA555" s="48">
        <f>CAZUL!C552</f>
        <v>0</v>
      </c>
    </row>
    <row r="556" spans="2:27" hidden="1" x14ac:dyDescent="0.25">
      <c r="B556" s="17" t="s">
        <v>88</v>
      </c>
      <c r="C556" s="18"/>
      <c r="D556" s="68"/>
      <c r="E556" s="2">
        <f>CAZUL!B540</f>
        <v>0</v>
      </c>
      <c r="F556" s="29">
        <f>CAZUL!N540</f>
        <v>0</v>
      </c>
      <c r="G556" s="18" t="str">
        <f>DESPESAS!D$2</f>
        <v>UPA DUQUE II</v>
      </c>
      <c r="H556" s="47" t="e">
        <f>VLOOKUP(I556,FORNECEDOR!$A$1:$B$898,2,FALSE)</f>
        <v>#N/A</v>
      </c>
      <c r="I556" s="50">
        <f>CAZUL!E553</f>
        <v>0</v>
      </c>
      <c r="J556" s="25" t="e">
        <f>VLOOKUP(AA556,DESPESAS!$A$2:$B$328,2,FALSE)</f>
        <v>#N/A</v>
      </c>
      <c r="K556" s="25" t="e">
        <f>VLOOKUP(AA556,DESPESAS!$A$2:$C$338,3,FALSE)</f>
        <v>#N/A</v>
      </c>
      <c r="L556" s="19">
        <f>CAZUL!F553</f>
        <v>0</v>
      </c>
      <c r="M556" s="44">
        <f>CAZUL!G553</f>
        <v>0</v>
      </c>
      <c r="N556" s="19">
        <f>CAZUL!H553</f>
        <v>0</v>
      </c>
      <c r="O556" s="2" t="str">
        <f>DESPESAS!E$2</f>
        <v>BANCO DO BRASIL</v>
      </c>
      <c r="P556" s="18"/>
      <c r="AA556" s="48">
        <f>CAZUL!C553</f>
        <v>0</v>
      </c>
    </row>
    <row r="557" spans="2:27" hidden="1" x14ac:dyDescent="0.25">
      <c r="B557" s="17" t="s">
        <v>88</v>
      </c>
      <c r="C557" s="18"/>
      <c r="D557" s="68"/>
      <c r="E557" s="2">
        <f>CAZUL!B541</f>
        <v>0</v>
      </c>
      <c r="F557" s="29">
        <f>CAZUL!N541</f>
        <v>0</v>
      </c>
      <c r="G557" s="18" t="str">
        <f>DESPESAS!D$2</f>
        <v>UPA DUQUE II</v>
      </c>
      <c r="H557" s="47" t="e">
        <f>VLOOKUP(I557,FORNECEDOR!$A$1:$B$898,2,FALSE)</f>
        <v>#N/A</v>
      </c>
      <c r="I557" s="50">
        <f>CAZUL!E554</f>
        <v>0</v>
      </c>
      <c r="J557" s="25" t="e">
        <f>VLOOKUP(AA557,DESPESAS!$A$2:$B$328,2,FALSE)</f>
        <v>#N/A</v>
      </c>
      <c r="K557" s="25" t="e">
        <f>VLOOKUP(AA557,DESPESAS!$A$2:$C$338,3,FALSE)</f>
        <v>#N/A</v>
      </c>
      <c r="L557" s="19">
        <f>CAZUL!F554</f>
        <v>0</v>
      </c>
      <c r="M557" s="44">
        <f>CAZUL!G554</f>
        <v>0</v>
      </c>
      <c r="N557" s="19">
        <f>CAZUL!H554</f>
        <v>0</v>
      </c>
      <c r="O557" s="2" t="str">
        <f>DESPESAS!E$2</f>
        <v>BANCO DO BRASIL</v>
      </c>
      <c r="P557" s="18"/>
      <c r="AA557" s="48">
        <f>CAZUL!C554</f>
        <v>0</v>
      </c>
    </row>
    <row r="558" spans="2:27" hidden="1" x14ac:dyDescent="0.25">
      <c r="B558" s="17" t="s">
        <v>88</v>
      </c>
      <c r="C558" s="18"/>
      <c r="D558" s="68"/>
      <c r="E558" s="2">
        <f>CAZUL!B542</f>
        <v>0</v>
      </c>
      <c r="F558" s="29">
        <f>CAZUL!N542</f>
        <v>0</v>
      </c>
      <c r="G558" s="18" t="str">
        <f>DESPESAS!D$2</f>
        <v>UPA DUQUE II</v>
      </c>
      <c r="H558" s="47" t="e">
        <f>VLOOKUP(I558,FORNECEDOR!$A$1:$B$898,2,FALSE)</f>
        <v>#N/A</v>
      </c>
      <c r="I558" s="50">
        <f>CAZUL!E555</f>
        <v>0</v>
      </c>
      <c r="J558" s="25" t="e">
        <f>VLOOKUP(AA558,DESPESAS!$A$2:$B$328,2,FALSE)</f>
        <v>#N/A</v>
      </c>
      <c r="K558" s="25" t="e">
        <f>VLOOKUP(AA558,DESPESAS!$A$2:$C$338,3,FALSE)</f>
        <v>#N/A</v>
      </c>
      <c r="L558" s="19">
        <f>CAZUL!F555</f>
        <v>0</v>
      </c>
      <c r="M558" s="44">
        <f>CAZUL!G555</f>
        <v>0</v>
      </c>
      <c r="N558" s="19">
        <f>CAZUL!H555</f>
        <v>0</v>
      </c>
      <c r="O558" s="2" t="str">
        <f>DESPESAS!E$2</f>
        <v>BANCO DO BRASIL</v>
      </c>
      <c r="P558" s="18"/>
      <c r="AA558" s="48">
        <f>CAZUL!C555</f>
        <v>0</v>
      </c>
    </row>
    <row r="559" spans="2:27" hidden="1" x14ac:dyDescent="0.25">
      <c r="B559" s="17" t="s">
        <v>88</v>
      </c>
      <c r="C559" s="18"/>
      <c r="D559" s="68"/>
      <c r="E559" s="2">
        <f>CAZUL!B543</f>
        <v>0</v>
      </c>
      <c r="F559" s="29">
        <f>CAZUL!N543</f>
        <v>0</v>
      </c>
      <c r="G559" s="18" t="str">
        <f>DESPESAS!D$2</f>
        <v>UPA DUQUE II</v>
      </c>
      <c r="H559" s="47" t="e">
        <f>VLOOKUP(I559,FORNECEDOR!$A$1:$B$898,2,FALSE)</f>
        <v>#N/A</v>
      </c>
      <c r="I559" s="50">
        <f>CAZUL!E556</f>
        <v>0</v>
      </c>
      <c r="J559" s="25" t="e">
        <f>VLOOKUP(AA559,DESPESAS!$A$2:$B$328,2,FALSE)</f>
        <v>#N/A</v>
      </c>
      <c r="K559" s="25" t="e">
        <f>VLOOKUP(AA559,DESPESAS!$A$2:$C$338,3,FALSE)</f>
        <v>#N/A</v>
      </c>
      <c r="L559" s="19">
        <f>CAZUL!F556</f>
        <v>0</v>
      </c>
      <c r="M559" s="44">
        <f>CAZUL!G556</f>
        <v>0</v>
      </c>
      <c r="N559" s="19">
        <f>CAZUL!H556</f>
        <v>0</v>
      </c>
      <c r="O559" s="2" t="str">
        <f>DESPESAS!E$2</f>
        <v>BANCO DO BRASIL</v>
      </c>
      <c r="P559" s="18"/>
      <c r="AA559" s="48">
        <f>CAZUL!C556</f>
        <v>0</v>
      </c>
    </row>
    <row r="560" spans="2:27" hidden="1" x14ac:dyDescent="0.25">
      <c r="B560" s="17" t="s">
        <v>88</v>
      </c>
      <c r="C560" s="18"/>
      <c r="D560" s="68"/>
      <c r="E560" s="2">
        <f>CAZUL!B544</f>
        <v>0</v>
      </c>
      <c r="F560" s="29">
        <f>CAZUL!N544</f>
        <v>0</v>
      </c>
      <c r="G560" s="18" t="str">
        <f>DESPESAS!D$2</f>
        <v>UPA DUQUE II</v>
      </c>
      <c r="H560" s="47" t="e">
        <f>VLOOKUP(I560,FORNECEDOR!$A$1:$B$898,2,FALSE)</f>
        <v>#N/A</v>
      </c>
      <c r="I560" s="50">
        <f>CAZUL!E557</f>
        <v>0</v>
      </c>
      <c r="J560" s="25" t="e">
        <f>VLOOKUP(AA560,DESPESAS!$A$2:$B$328,2,FALSE)</f>
        <v>#N/A</v>
      </c>
      <c r="K560" s="25" t="e">
        <f>VLOOKUP(AA560,DESPESAS!$A$2:$C$338,3,FALSE)</f>
        <v>#N/A</v>
      </c>
      <c r="L560" s="19">
        <f>CAZUL!F557</f>
        <v>0</v>
      </c>
      <c r="M560" s="44">
        <f>CAZUL!G557</f>
        <v>0</v>
      </c>
      <c r="N560" s="19">
        <f>CAZUL!H557</f>
        <v>0</v>
      </c>
      <c r="O560" s="2" t="str">
        <f>DESPESAS!E$2</f>
        <v>BANCO DO BRASIL</v>
      </c>
      <c r="P560" s="18"/>
      <c r="AA560" s="48">
        <f>CAZUL!C557</f>
        <v>0</v>
      </c>
    </row>
    <row r="561" spans="2:27" hidden="1" x14ac:dyDescent="0.25">
      <c r="B561" s="17" t="s">
        <v>88</v>
      </c>
      <c r="C561" s="18"/>
      <c r="D561" s="68"/>
      <c r="E561" s="2">
        <f>CAZUL!B545</f>
        <v>0</v>
      </c>
      <c r="F561" s="29">
        <f>CAZUL!N545</f>
        <v>0</v>
      </c>
      <c r="G561" s="18" t="str">
        <f>DESPESAS!D$2</f>
        <v>UPA DUQUE II</v>
      </c>
      <c r="H561" s="47" t="e">
        <f>VLOOKUP(I561,FORNECEDOR!$A$1:$B$898,2,FALSE)</f>
        <v>#N/A</v>
      </c>
      <c r="I561" s="50">
        <f>CAZUL!E558</f>
        <v>0</v>
      </c>
      <c r="J561" s="25" t="e">
        <f>VLOOKUP(AA561,DESPESAS!$A$2:$B$328,2,FALSE)</f>
        <v>#N/A</v>
      </c>
      <c r="K561" s="25" t="e">
        <f>VLOOKUP(AA561,DESPESAS!$A$2:$C$338,3,FALSE)</f>
        <v>#N/A</v>
      </c>
      <c r="L561" s="19">
        <f>CAZUL!F558</f>
        <v>0</v>
      </c>
      <c r="M561" s="44">
        <f>CAZUL!G558</f>
        <v>0</v>
      </c>
      <c r="N561" s="19">
        <f>CAZUL!H558</f>
        <v>0</v>
      </c>
      <c r="O561" s="2" t="str">
        <f>DESPESAS!E$2</f>
        <v>BANCO DO BRASIL</v>
      </c>
      <c r="P561" s="18"/>
      <c r="AA561" s="48">
        <f>CAZUL!C558</f>
        <v>0</v>
      </c>
    </row>
    <row r="562" spans="2:27" hidden="1" x14ac:dyDescent="0.25">
      <c r="B562" s="17" t="s">
        <v>88</v>
      </c>
      <c r="C562" s="18"/>
      <c r="D562" s="68"/>
      <c r="E562" s="2">
        <f>CAZUL!B546</f>
        <v>0</v>
      </c>
      <c r="F562" s="29">
        <f>CAZUL!N546</f>
        <v>0</v>
      </c>
      <c r="G562" s="18" t="str">
        <f>DESPESAS!D$2</f>
        <v>UPA DUQUE II</v>
      </c>
      <c r="H562" s="47" t="e">
        <f>VLOOKUP(I562,FORNECEDOR!$A$1:$B$898,2,FALSE)</f>
        <v>#N/A</v>
      </c>
      <c r="I562" s="50">
        <f>CAZUL!E559</f>
        <v>0</v>
      </c>
      <c r="J562" s="25" t="e">
        <f>VLOOKUP(AA562,DESPESAS!$A$2:$B$328,2,FALSE)</f>
        <v>#N/A</v>
      </c>
      <c r="K562" s="25" t="e">
        <f>VLOOKUP(AA562,DESPESAS!$A$2:$C$338,3,FALSE)</f>
        <v>#N/A</v>
      </c>
      <c r="L562" s="19">
        <f>CAZUL!F559</f>
        <v>0</v>
      </c>
      <c r="M562" s="44">
        <f>CAZUL!G559</f>
        <v>0</v>
      </c>
      <c r="N562" s="19">
        <f>CAZUL!H559</f>
        <v>0</v>
      </c>
      <c r="O562" s="2" t="str">
        <f>DESPESAS!E$2</f>
        <v>BANCO DO BRASIL</v>
      </c>
      <c r="P562" s="18"/>
      <c r="AA562" s="48">
        <f>CAZUL!C559</f>
        <v>0</v>
      </c>
    </row>
    <row r="563" spans="2:27" hidden="1" x14ac:dyDescent="0.25">
      <c r="B563" s="17" t="s">
        <v>88</v>
      </c>
      <c r="C563" s="18"/>
      <c r="D563" s="68"/>
      <c r="E563" s="2">
        <f>CAZUL!B547</f>
        <v>0</v>
      </c>
      <c r="F563" s="29">
        <f>CAZUL!N547</f>
        <v>0</v>
      </c>
      <c r="G563" s="18" t="str">
        <f>DESPESAS!D$2</f>
        <v>UPA DUQUE II</v>
      </c>
      <c r="H563" s="47" t="e">
        <f>VLOOKUP(I563,FORNECEDOR!$A$1:$B$898,2,FALSE)</f>
        <v>#N/A</v>
      </c>
      <c r="I563" s="50">
        <f>CAZUL!E560</f>
        <v>0</v>
      </c>
      <c r="J563" s="25" t="e">
        <f>VLOOKUP(AA563,DESPESAS!$A$2:$B$328,2,FALSE)</f>
        <v>#N/A</v>
      </c>
      <c r="K563" s="25" t="e">
        <f>VLOOKUP(AA563,DESPESAS!$A$2:$C$338,3,FALSE)</f>
        <v>#N/A</v>
      </c>
      <c r="L563" s="19">
        <f>CAZUL!F560</f>
        <v>0</v>
      </c>
      <c r="M563" s="44">
        <f>CAZUL!G560</f>
        <v>0</v>
      </c>
      <c r="N563" s="19">
        <f>CAZUL!H560</f>
        <v>0</v>
      </c>
      <c r="O563" s="2" t="str">
        <f>DESPESAS!E$2</f>
        <v>BANCO DO BRASIL</v>
      </c>
      <c r="P563" s="18"/>
      <c r="AA563" s="48">
        <f>CAZUL!C560</f>
        <v>0</v>
      </c>
    </row>
    <row r="564" spans="2:27" hidden="1" x14ac:dyDescent="0.25">
      <c r="B564" s="17" t="s">
        <v>88</v>
      </c>
      <c r="C564" s="18"/>
      <c r="D564" s="68"/>
      <c r="E564" s="2">
        <f>CAZUL!B548</f>
        <v>0</v>
      </c>
      <c r="F564" s="29">
        <f>CAZUL!N548</f>
        <v>0</v>
      </c>
      <c r="G564" s="18" t="str">
        <f>DESPESAS!D$2</f>
        <v>UPA DUQUE II</v>
      </c>
      <c r="H564" s="47" t="e">
        <f>VLOOKUP(I564,FORNECEDOR!$A$1:$B$898,2,FALSE)</f>
        <v>#N/A</v>
      </c>
      <c r="I564" s="50">
        <f>CAZUL!E561</f>
        <v>0</v>
      </c>
      <c r="J564" s="25" t="e">
        <f>VLOOKUP(AA564,DESPESAS!$A$2:$B$328,2,FALSE)</f>
        <v>#N/A</v>
      </c>
      <c r="K564" s="25" t="e">
        <f>VLOOKUP(AA564,DESPESAS!$A$2:$C$338,3,FALSE)</f>
        <v>#N/A</v>
      </c>
      <c r="L564" s="19">
        <f>CAZUL!F561</f>
        <v>0</v>
      </c>
      <c r="M564" s="44">
        <f>CAZUL!G561</f>
        <v>0</v>
      </c>
      <c r="N564" s="19">
        <f>CAZUL!H561</f>
        <v>0</v>
      </c>
      <c r="O564" s="2" t="str">
        <f>DESPESAS!E$2</f>
        <v>BANCO DO BRASIL</v>
      </c>
      <c r="P564" s="18"/>
      <c r="AA564" s="48">
        <f>CAZUL!C561</f>
        <v>0</v>
      </c>
    </row>
    <row r="565" spans="2:27" hidden="1" x14ac:dyDescent="0.25">
      <c r="B565" s="17" t="s">
        <v>88</v>
      </c>
      <c r="C565" s="18"/>
      <c r="D565" s="68"/>
      <c r="E565" s="2">
        <f>CAZUL!B549</f>
        <v>0</v>
      </c>
      <c r="F565" s="29">
        <f>CAZUL!N549</f>
        <v>0</v>
      </c>
      <c r="G565" s="18" t="str">
        <f>DESPESAS!D$2</f>
        <v>UPA DUQUE II</v>
      </c>
      <c r="H565" s="47" t="e">
        <f>VLOOKUP(I565,FORNECEDOR!$A$1:$B$898,2,FALSE)</f>
        <v>#N/A</v>
      </c>
      <c r="I565" s="50">
        <f>CAZUL!E562</f>
        <v>0</v>
      </c>
      <c r="J565" s="25" t="e">
        <f>VLOOKUP(AA565,DESPESAS!$A$2:$B$328,2,FALSE)</f>
        <v>#N/A</v>
      </c>
      <c r="K565" s="25" t="e">
        <f>VLOOKUP(AA565,DESPESAS!$A$2:$C$338,3,FALSE)</f>
        <v>#N/A</v>
      </c>
      <c r="L565" s="19">
        <f>CAZUL!F562</f>
        <v>0</v>
      </c>
      <c r="M565" s="44">
        <f>CAZUL!G562</f>
        <v>0</v>
      </c>
      <c r="N565" s="19">
        <f>CAZUL!H562</f>
        <v>0</v>
      </c>
      <c r="O565" s="2" t="str">
        <f>DESPESAS!E$2</f>
        <v>BANCO DO BRASIL</v>
      </c>
      <c r="P565" s="18"/>
      <c r="AA565" s="48">
        <f>CAZUL!C562</f>
        <v>0</v>
      </c>
    </row>
    <row r="566" spans="2:27" hidden="1" x14ac:dyDescent="0.25">
      <c r="B566" s="17" t="s">
        <v>88</v>
      </c>
      <c r="C566" s="18"/>
      <c r="D566" s="68"/>
      <c r="E566" s="2">
        <f>CAZUL!B550</f>
        <v>0</v>
      </c>
      <c r="F566" s="29">
        <f>CAZUL!N550</f>
        <v>0</v>
      </c>
      <c r="G566" s="18" t="str">
        <f>DESPESAS!D$2</f>
        <v>UPA DUQUE II</v>
      </c>
      <c r="H566" s="47" t="e">
        <f>VLOOKUP(I566,FORNECEDOR!$A$1:$B$898,2,FALSE)</f>
        <v>#N/A</v>
      </c>
      <c r="I566" s="50">
        <f>CAZUL!E563</f>
        <v>0</v>
      </c>
      <c r="J566" s="25" t="e">
        <f>VLOOKUP(AA566,DESPESAS!$A$2:$B$328,2,FALSE)</f>
        <v>#N/A</v>
      </c>
      <c r="K566" s="25" t="e">
        <f>VLOOKUP(AA566,DESPESAS!$A$2:$C$338,3,FALSE)</f>
        <v>#N/A</v>
      </c>
      <c r="L566" s="19">
        <f>CAZUL!F563</f>
        <v>0</v>
      </c>
      <c r="M566" s="44">
        <f>CAZUL!G563</f>
        <v>0</v>
      </c>
      <c r="N566" s="19">
        <f>CAZUL!H563</f>
        <v>0</v>
      </c>
      <c r="O566" s="2" t="str">
        <f>DESPESAS!E$2</f>
        <v>BANCO DO BRASIL</v>
      </c>
      <c r="P566" s="18"/>
      <c r="AA566" s="48">
        <f>CAZUL!C563</f>
        <v>0</v>
      </c>
    </row>
    <row r="567" spans="2:27" hidden="1" x14ac:dyDescent="0.25">
      <c r="B567" s="17" t="s">
        <v>88</v>
      </c>
      <c r="C567" s="18"/>
      <c r="D567" s="68"/>
      <c r="E567" s="2">
        <f>CAZUL!B551</f>
        <v>0</v>
      </c>
      <c r="F567" s="29">
        <f>CAZUL!N551</f>
        <v>0</v>
      </c>
      <c r="G567" s="18" t="str">
        <f>DESPESAS!D$2</f>
        <v>UPA DUQUE II</v>
      </c>
      <c r="H567" s="47" t="e">
        <f>VLOOKUP(I567,FORNECEDOR!$A$1:$B$898,2,FALSE)</f>
        <v>#N/A</v>
      </c>
      <c r="I567" s="50">
        <f>CAZUL!E564</f>
        <v>0</v>
      </c>
      <c r="J567" s="25" t="e">
        <f>VLOOKUP(AA567,DESPESAS!$A$2:$B$328,2,FALSE)</f>
        <v>#N/A</v>
      </c>
      <c r="K567" s="25" t="e">
        <f>VLOOKUP(AA567,DESPESAS!$A$2:$C$338,3,FALSE)</f>
        <v>#N/A</v>
      </c>
      <c r="L567" s="19">
        <f>CAZUL!F564</f>
        <v>0</v>
      </c>
      <c r="M567" s="44">
        <f>CAZUL!G564</f>
        <v>0</v>
      </c>
      <c r="N567" s="19">
        <f>CAZUL!H564</f>
        <v>0</v>
      </c>
      <c r="O567" s="2" t="str">
        <f>DESPESAS!E$2</f>
        <v>BANCO DO BRASIL</v>
      </c>
      <c r="P567" s="18"/>
      <c r="AA567" s="48">
        <f>CAZUL!C564</f>
        <v>0</v>
      </c>
    </row>
    <row r="568" spans="2:27" hidden="1" x14ac:dyDescent="0.25">
      <c r="B568" s="17" t="s">
        <v>88</v>
      </c>
      <c r="C568" s="18"/>
      <c r="D568" s="68"/>
      <c r="E568" s="2">
        <f>CAZUL!B552</f>
        <v>0</v>
      </c>
      <c r="F568" s="29">
        <f>CAZUL!N552</f>
        <v>0</v>
      </c>
      <c r="G568" s="18" t="str">
        <f>DESPESAS!D$2</f>
        <v>UPA DUQUE II</v>
      </c>
      <c r="H568" s="47" t="e">
        <f>VLOOKUP(I568,FORNECEDOR!$A$1:$B$898,2,FALSE)</f>
        <v>#N/A</v>
      </c>
      <c r="I568" s="50">
        <f>CAZUL!E565</f>
        <v>0</v>
      </c>
      <c r="J568" s="25" t="e">
        <f>VLOOKUP(AA568,DESPESAS!$A$2:$B$328,2,FALSE)</f>
        <v>#N/A</v>
      </c>
      <c r="K568" s="25" t="e">
        <f>VLOOKUP(AA568,DESPESAS!$A$2:$C$338,3,FALSE)</f>
        <v>#N/A</v>
      </c>
      <c r="L568" s="19">
        <f>CAZUL!F565</f>
        <v>0</v>
      </c>
      <c r="M568" s="44">
        <f>CAZUL!G565</f>
        <v>0</v>
      </c>
      <c r="N568" s="19">
        <f>CAZUL!H565</f>
        <v>0</v>
      </c>
      <c r="O568" s="2" t="str">
        <f>DESPESAS!E$2</f>
        <v>BANCO DO BRASIL</v>
      </c>
      <c r="P568" s="18"/>
      <c r="AA568" s="48">
        <f>CAZUL!C565</f>
        <v>0</v>
      </c>
    </row>
    <row r="569" spans="2:27" hidden="1" x14ac:dyDescent="0.25">
      <c r="B569" s="17" t="s">
        <v>88</v>
      </c>
      <c r="C569" s="18"/>
      <c r="D569" s="68"/>
      <c r="E569" s="2">
        <f>CAZUL!B553</f>
        <v>0</v>
      </c>
      <c r="F569" s="29">
        <f>CAZUL!N553</f>
        <v>0</v>
      </c>
      <c r="G569" s="18" t="str">
        <f>DESPESAS!D$2</f>
        <v>UPA DUQUE II</v>
      </c>
      <c r="H569" s="47" t="e">
        <f>VLOOKUP(I569,FORNECEDOR!$A$1:$B$898,2,FALSE)</f>
        <v>#N/A</v>
      </c>
      <c r="I569" s="50">
        <f>CAZUL!E566</f>
        <v>0</v>
      </c>
      <c r="J569" s="25" t="e">
        <f>VLOOKUP(AA569,DESPESAS!$A$2:$B$328,2,FALSE)</f>
        <v>#N/A</v>
      </c>
      <c r="K569" s="25" t="e">
        <f>VLOOKUP(AA569,DESPESAS!$A$2:$C$338,3,FALSE)</f>
        <v>#N/A</v>
      </c>
      <c r="L569" s="19">
        <f>CAZUL!F566</f>
        <v>0</v>
      </c>
      <c r="M569" s="44">
        <f>CAZUL!G566</f>
        <v>0</v>
      </c>
      <c r="N569" s="19">
        <f>CAZUL!H566</f>
        <v>0</v>
      </c>
      <c r="O569" s="2" t="str">
        <f>DESPESAS!E$2</f>
        <v>BANCO DO BRASIL</v>
      </c>
      <c r="P569" s="18"/>
      <c r="AA569" s="48">
        <f>CAZUL!C566</f>
        <v>0</v>
      </c>
    </row>
    <row r="570" spans="2:27" hidden="1" x14ac:dyDescent="0.25">
      <c r="B570" s="17" t="s">
        <v>88</v>
      </c>
      <c r="C570" s="18"/>
      <c r="D570" s="68"/>
      <c r="E570" s="2">
        <f>CAZUL!B554</f>
        <v>0</v>
      </c>
      <c r="F570" s="29">
        <f>CAZUL!N554</f>
        <v>0</v>
      </c>
      <c r="G570" s="18" t="str">
        <f>DESPESAS!D$2</f>
        <v>UPA DUQUE II</v>
      </c>
      <c r="H570" s="47" t="e">
        <f>VLOOKUP(I570,FORNECEDOR!$A$1:$B$898,2,FALSE)</f>
        <v>#N/A</v>
      </c>
      <c r="I570" s="50">
        <f>CAZUL!E567</f>
        <v>0</v>
      </c>
      <c r="J570" s="25" t="e">
        <f>VLOOKUP(AA570,DESPESAS!$A$2:$B$328,2,FALSE)</f>
        <v>#N/A</v>
      </c>
      <c r="K570" s="25" t="e">
        <f>VLOOKUP(AA570,DESPESAS!$A$2:$C$338,3,FALSE)</f>
        <v>#N/A</v>
      </c>
      <c r="L570" s="19">
        <f>CAZUL!F567</f>
        <v>0</v>
      </c>
      <c r="M570" s="44">
        <f>CAZUL!G567</f>
        <v>0</v>
      </c>
      <c r="N570" s="19">
        <f>CAZUL!H567</f>
        <v>0</v>
      </c>
      <c r="O570" s="2" t="str">
        <f>DESPESAS!E$2</f>
        <v>BANCO DO BRASIL</v>
      </c>
      <c r="P570" s="18"/>
      <c r="AA570" s="48">
        <f>CAZUL!C567</f>
        <v>0</v>
      </c>
    </row>
    <row r="571" spans="2:27" hidden="1" x14ac:dyDescent="0.25">
      <c r="B571" s="17" t="s">
        <v>88</v>
      </c>
      <c r="C571" s="18"/>
      <c r="D571" s="68"/>
      <c r="E571" s="2">
        <f>CAZUL!B555</f>
        <v>0</v>
      </c>
      <c r="F571" s="29">
        <f>CAZUL!N555</f>
        <v>0</v>
      </c>
      <c r="G571" s="18" t="str">
        <f>DESPESAS!D$2</f>
        <v>UPA DUQUE II</v>
      </c>
      <c r="H571" s="47" t="e">
        <f>VLOOKUP(I571,FORNECEDOR!$A$1:$B$898,2,FALSE)</f>
        <v>#N/A</v>
      </c>
      <c r="I571" s="50">
        <f>CAZUL!E568</f>
        <v>0</v>
      </c>
      <c r="J571" s="25" t="e">
        <f>VLOOKUP(AA571,DESPESAS!$A$2:$B$328,2,FALSE)</f>
        <v>#N/A</v>
      </c>
      <c r="K571" s="25" t="e">
        <f>VLOOKUP(AA571,DESPESAS!$A$2:$C$338,3,FALSE)</f>
        <v>#N/A</v>
      </c>
      <c r="L571" s="19">
        <f>CAZUL!F568</f>
        <v>0</v>
      </c>
      <c r="M571" s="44">
        <f>CAZUL!G568</f>
        <v>0</v>
      </c>
      <c r="N571" s="19">
        <f>CAZUL!H568</f>
        <v>0</v>
      </c>
      <c r="O571" s="2" t="str">
        <f>DESPESAS!E$2</f>
        <v>BANCO DO BRASIL</v>
      </c>
      <c r="P571" s="18"/>
      <c r="AA571" s="48">
        <f>CAZUL!C568</f>
        <v>0</v>
      </c>
    </row>
    <row r="572" spans="2:27" hidden="1" x14ac:dyDescent="0.25">
      <c r="B572" s="17" t="s">
        <v>88</v>
      </c>
      <c r="C572" s="18"/>
      <c r="D572" s="68"/>
      <c r="E572" s="2">
        <f>CAZUL!B556</f>
        <v>0</v>
      </c>
      <c r="F572" s="29">
        <f>CAZUL!N556</f>
        <v>0</v>
      </c>
      <c r="G572" s="18" t="str">
        <f>DESPESAS!D$2</f>
        <v>UPA DUQUE II</v>
      </c>
      <c r="H572" s="47" t="e">
        <f>VLOOKUP(I572,FORNECEDOR!$A$1:$B$898,2,FALSE)</f>
        <v>#N/A</v>
      </c>
      <c r="I572" s="50">
        <f>CAZUL!E569</f>
        <v>0</v>
      </c>
      <c r="J572" s="25" t="e">
        <f>VLOOKUP(AA572,DESPESAS!$A$2:$B$328,2,FALSE)</f>
        <v>#N/A</v>
      </c>
      <c r="K572" s="25" t="e">
        <f>VLOOKUP(AA572,DESPESAS!$A$2:$C$338,3,FALSE)</f>
        <v>#N/A</v>
      </c>
      <c r="L572" s="19">
        <f>CAZUL!F569</f>
        <v>0</v>
      </c>
      <c r="M572" s="44">
        <f>CAZUL!G569</f>
        <v>0</v>
      </c>
      <c r="N572" s="19">
        <f>CAZUL!H569</f>
        <v>0</v>
      </c>
      <c r="O572" s="2" t="str">
        <f>DESPESAS!E$2</f>
        <v>BANCO DO BRASIL</v>
      </c>
      <c r="P572" s="18"/>
      <c r="AA572" s="48">
        <f>CAZUL!C569</f>
        <v>0</v>
      </c>
    </row>
    <row r="573" spans="2:27" hidden="1" x14ac:dyDescent="0.25">
      <c r="B573" s="17" t="s">
        <v>88</v>
      </c>
      <c r="C573" s="18"/>
      <c r="D573" s="68"/>
      <c r="E573" s="2">
        <f>CAZUL!B557</f>
        <v>0</v>
      </c>
      <c r="F573" s="29">
        <f>CAZUL!N557</f>
        <v>0</v>
      </c>
      <c r="G573" s="18" t="str">
        <f>DESPESAS!D$2</f>
        <v>UPA DUQUE II</v>
      </c>
      <c r="H573" s="47" t="e">
        <f>VLOOKUP(I573,FORNECEDOR!$A$1:$B$898,2,FALSE)</f>
        <v>#N/A</v>
      </c>
      <c r="I573" s="50">
        <f>CAZUL!E570</f>
        <v>0</v>
      </c>
      <c r="J573" s="25" t="e">
        <f>VLOOKUP(AA573,DESPESAS!$A$2:$B$328,2,FALSE)</f>
        <v>#N/A</v>
      </c>
      <c r="K573" s="25" t="e">
        <f>VLOOKUP(AA573,DESPESAS!$A$2:$C$338,3,FALSE)</f>
        <v>#N/A</v>
      </c>
      <c r="L573" s="19">
        <f>CAZUL!F570</f>
        <v>0</v>
      </c>
      <c r="M573" s="44">
        <f>CAZUL!G570</f>
        <v>0</v>
      </c>
      <c r="N573" s="19">
        <f>CAZUL!H570</f>
        <v>0</v>
      </c>
      <c r="O573" s="2" t="str">
        <f>DESPESAS!E$2</f>
        <v>BANCO DO BRASIL</v>
      </c>
      <c r="P573" s="18"/>
      <c r="AA573" s="48">
        <f>CAZUL!C570</f>
        <v>0</v>
      </c>
    </row>
    <row r="574" spans="2:27" hidden="1" x14ac:dyDescent="0.25">
      <c r="B574" s="17" t="s">
        <v>88</v>
      </c>
      <c r="C574" s="18"/>
      <c r="D574" s="68"/>
      <c r="E574" s="2">
        <f>CAZUL!B558</f>
        <v>0</v>
      </c>
      <c r="F574" s="29">
        <f>CAZUL!N558</f>
        <v>0</v>
      </c>
      <c r="G574" s="18" t="str">
        <f>DESPESAS!D$2</f>
        <v>UPA DUQUE II</v>
      </c>
      <c r="H574" s="47" t="e">
        <f>VLOOKUP(I574,FORNECEDOR!$A$1:$B$898,2,FALSE)</f>
        <v>#N/A</v>
      </c>
      <c r="I574" s="50">
        <f>CAZUL!E571</f>
        <v>0</v>
      </c>
      <c r="J574" s="25" t="e">
        <f>VLOOKUP(AA574,DESPESAS!$A$2:$B$328,2,FALSE)</f>
        <v>#N/A</v>
      </c>
      <c r="K574" s="25" t="e">
        <f>VLOOKUP(AA574,DESPESAS!$A$2:$C$338,3,FALSE)</f>
        <v>#N/A</v>
      </c>
      <c r="L574" s="19">
        <f>CAZUL!F571</f>
        <v>0</v>
      </c>
      <c r="M574" s="44">
        <f>CAZUL!G571</f>
        <v>0</v>
      </c>
      <c r="N574" s="19">
        <f>CAZUL!H571</f>
        <v>0</v>
      </c>
      <c r="O574" s="2" t="str">
        <f>DESPESAS!E$2</f>
        <v>BANCO DO BRASIL</v>
      </c>
      <c r="P574" s="18"/>
      <c r="AA574" s="48">
        <f>CAZUL!C571</f>
        <v>0</v>
      </c>
    </row>
    <row r="575" spans="2:27" hidden="1" x14ac:dyDescent="0.25">
      <c r="B575" s="17" t="s">
        <v>88</v>
      </c>
      <c r="C575" s="18"/>
      <c r="D575" s="68"/>
      <c r="E575" s="2">
        <f>CAZUL!B559</f>
        <v>0</v>
      </c>
      <c r="F575" s="29">
        <f>CAZUL!N559</f>
        <v>0</v>
      </c>
      <c r="G575" s="18" t="str">
        <f>DESPESAS!D$2</f>
        <v>UPA DUQUE II</v>
      </c>
      <c r="H575" s="47" t="e">
        <f>VLOOKUP(I575,FORNECEDOR!$A$1:$B$898,2,FALSE)</f>
        <v>#N/A</v>
      </c>
      <c r="I575" s="50">
        <f>CAZUL!E572</f>
        <v>0</v>
      </c>
      <c r="J575" s="25" t="e">
        <f>VLOOKUP(AA575,DESPESAS!$A$2:$B$328,2,FALSE)</f>
        <v>#N/A</v>
      </c>
      <c r="K575" s="25" t="e">
        <f>VLOOKUP(AA575,DESPESAS!$A$2:$C$338,3,FALSE)</f>
        <v>#N/A</v>
      </c>
      <c r="L575" s="19">
        <f>CAZUL!F572</f>
        <v>0</v>
      </c>
      <c r="M575" s="44">
        <f>CAZUL!G572</f>
        <v>0</v>
      </c>
      <c r="N575" s="19">
        <f>CAZUL!H572</f>
        <v>0</v>
      </c>
      <c r="O575" s="2" t="str">
        <f>DESPESAS!E$2</f>
        <v>BANCO DO BRASIL</v>
      </c>
      <c r="P575" s="18"/>
      <c r="AA575" s="48">
        <f>CAZUL!C572</f>
        <v>0</v>
      </c>
    </row>
    <row r="576" spans="2:27" hidden="1" x14ac:dyDescent="0.25">
      <c r="B576" s="17" t="s">
        <v>88</v>
      </c>
      <c r="C576" s="18"/>
      <c r="D576" s="68"/>
      <c r="E576" s="2">
        <f>CAZUL!B560</f>
        <v>0</v>
      </c>
      <c r="F576" s="29">
        <f>CAZUL!N560</f>
        <v>0</v>
      </c>
      <c r="G576" s="18" t="str">
        <f>DESPESAS!D$2</f>
        <v>UPA DUQUE II</v>
      </c>
      <c r="H576" s="47" t="e">
        <f>VLOOKUP(I576,FORNECEDOR!$A$1:$B$898,2,FALSE)</f>
        <v>#N/A</v>
      </c>
      <c r="I576" s="50">
        <f>CAZUL!E573</f>
        <v>0</v>
      </c>
      <c r="J576" s="25" t="e">
        <f>VLOOKUP(AA576,DESPESAS!$A$2:$B$328,2,FALSE)</f>
        <v>#N/A</v>
      </c>
      <c r="K576" s="25" t="e">
        <f>VLOOKUP(AA576,DESPESAS!$A$2:$C$338,3,FALSE)</f>
        <v>#N/A</v>
      </c>
      <c r="L576" s="19">
        <f>CAZUL!F573</f>
        <v>0</v>
      </c>
      <c r="M576" s="44">
        <f>CAZUL!G573</f>
        <v>0</v>
      </c>
      <c r="N576" s="19">
        <f>CAZUL!H573</f>
        <v>0</v>
      </c>
      <c r="O576" s="2" t="str">
        <f>DESPESAS!E$2</f>
        <v>BANCO DO BRASIL</v>
      </c>
      <c r="P576" s="18"/>
      <c r="AA576" s="48">
        <f>CAZUL!C573</f>
        <v>0</v>
      </c>
    </row>
    <row r="577" spans="2:27" hidden="1" x14ac:dyDescent="0.25">
      <c r="B577" s="17" t="s">
        <v>88</v>
      </c>
      <c r="C577" s="18"/>
      <c r="D577" s="68"/>
      <c r="E577" s="2">
        <f>CAZUL!B561</f>
        <v>0</v>
      </c>
      <c r="F577" s="29">
        <f>CAZUL!N561</f>
        <v>0</v>
      </c>
      <c r="G577" s="18" t="str">
        <f>DESPESAS!D$2</f>
        <v>UPA DUQUE II</v>
      </c>
      <c r="H577" s="47" t="e">
        <f>VLOOKUP(I577,FORNECEDOR!$A$1:$B$898,2,FALSE)</f>
        <v>#N/A</v>
      </c>
      <c r="I577" s="50">
        <f>CAZUL!E574</f>
        <v>0</v>
      </c>
      <c r="J577" s="25" t="e">
        <f>VLOOKUP(AA577,DESPESAS!$A$2:$B$328,2,FALSE)</f>
        <v>#N/A</v>
      </c>
      <c r="K577" s="25" t="e">
        <f>VLOOKUP(AA577,DESPESAS!$A$2:$C$338,3,FALSE)</f>
        <v>#N/A</v>
      </c>
      <c r="L577" s="19">
        <f>CAZUL!F574</f>
        <v>0</v>
      </c>
      <c r="M577" s="44">
        <f>CAZUL!G574</f>
        <v>0</v>
      </c>
      <c r="N577" s="19">
        <f>CAZUL!H574</f>
        <v>0</v>
      </c>
      <c r="O577" s="2" t="str">
        <f>DESPESAS!E$2</f>
        <v>BANCO DO BRASIL</v>
      </c>
      <c r="P577" s="18"/>
      <c r="AA577" s="48">
        <f>CAZUL!C574</f>
        <v>0</v>
      </c>
    </row>
    <row r="578" spans="2:27" hidden="1" x14ac:dyDescent="0.25">
      <c r="B578" s="17" t="s">
        <v>88</v>
      </c>
      <c r="C578" s="18"/>
      <c r="D578" s="68"/>
      <c r="E578" s="2">
        <f>CAZUL!B562</f>
        <v>0</v>
      </c>
      <c r="F578" s="29">
        <f>CAZUL!N562</f>
        <v>0</v>
      </c>
      <c r="G578" s="18" t="str">
        <f>DESPESAS!D$2</f>
        <v>UPA DUQUE II</v>
      </c>
      <c r="H578" s="47" t="e">
        <f>VLOOKUP(I578,FORNECEDOR!$A$1:$B$898,2,FALSE)</f>
        <v>#N/A</v>
      </c>
      <c r="I578" s="50">
        <f>CAZUL!E575</f>
        <v>0</v>
      </c>
      <c r="J578" s="25" t="e">
        <f>VLOOKUP(AA578,DESPESAS!$A$2:$B$328,2,FALSE)</f>
        <v>#N/A</v>
      </c>
      <c r="K578" s="25" t="e">
        <f>VLOOKUP(AA578,DESPESAS!$A$2:$C$338,3,FALSE)</f>
        <v>#N/A</v>
      </c>
      <c r="L578" s="19">
        <f>CAZUL!F575</f>
        <v>0</v>
      </c>
      <c r="M578" s="44">
        <f>CAZUL!G575</f>
        <v>0</v>
      </c>
      <c r="N578" s="19">
        <f>CAZUL!H575</f>
        <v>0</v>
      </c>
      <c r="O578" s="2" t="str">
        <f>DESPESAS!E$2</f>
        <v>BANCO DO BRASIL</v>
      </c>
      <c r="P578" s="18"/>
      <c r="AA578" s="48">
        <f>CAZUL!C575</f>
        <v>0</v>
      </c>
    </row>
    <row r="579" spans="2:27" hidden="1" x14ac:dyDescent="0.25">
      <c r="B579" s="17" t="s">
        <v>88</v>
      </c>
      <c r="C579" s="18"/>
      <c r="D579" s="68"/>
      <c r="E579" s="2">
        <f>CAZUL!B563</f>
        <v>0</v>
      </c>
      <c r="F579" s="29">
        <f>CAZUL!N563</f>
        <v>0</v>
      </c>
      <c r="G579" s="18" t="str">
        <f>DESPESAS!D$2</f>
        <v>UPA DUQUE II</v>
      </c>
      <c r="H579" s="47" t="e">
        <f>VLOOKUP(I579,FORNECEDOR!$A$1:$B$898,2,FALSE)</f>
        <v>#N/A</v>
      </c>
      <c r="I579" s="50">
        <f>CAZUL!E576</f>
        <v>0</v>
      </c>
      <c r="J579" s="25" t="e">
        <f>VLOOKUP(AA579,DESPESAS!$A$2:$B$328,2,FALSE)</f>
        <v>#N/A</v>
      </c>
      <c r="K579" s="25" t="e">
        <f>VLOOKUP(AA579,DESPESAS!$A$2:$C$338,3,FALSE)</f>
        <v>#N/A</v>
      </c>
      <c r="L579" s="19">
        <f>CAZUL!F576</f>
        <v>0</v>
      </c>
      <c r="M579" s="44">
        <f>CAZUL!G576</f>
        <v>0</v>
      </c>
      <c r="N579" s="19">
        <f>CAZUL!H576</f>
        <v>0</v>
      </c>
      <c r="O579" s="2" t="str">
        <f>DESPESAS!E$2</f>
        <v>BANCO DO BRASIL</v>
      </c>
      <c r="P579" s="18"/>
      <c r="AA579" s="48">
        <f>CAZUL!C576</f>
        <v>0</v>
      </c>
    </row>
    <row r="580" spans="2:27" hidden="1" x14ac:dyDescent="0.25">
      <c r="B580" s="17" t="s">
        <v>88</v>
      </c>
      <c r="C580" s="18"/>
      <c r="D580" s="68"/>
      <c r="E580" s="2">
        <f>CAZUL!B564</f>
        <v>0</v>
      </c>
      <c r="F580" s="29">
        <f>CAZUL!N564</f>
        <v>0</v>
      </c>
      <c r="G580" s="18" t="str">
        <f>DESPESAS!D$2</f>
        <v>UPA DUQUE II</v>
      </c>
      <c r="H580" s="47" t="e">
        <f>VLOOKUP(I580,FORNECEDOR!$A$1:$B$898,2,FALSE)</f>
        <v>#N/A</v>
      </c>
      <c r="I580" s="50">
        <f>CAZUL!E577</f>
        <v>0</v>
      </c>
      <c r="J580" s="25" t="e">
        <f>VLOOKUP(AA580,DESPESAS!$A$2:$B$328,2,FALSE)</f>
        <v>#N/A</v>
      </c>
      <c r="K580" s="25" t="e">
        <f>VLOOKUP(AA580,DESPESAS!$A$2:$C$338,3,FALSE)</f>
        <v>#N/A</v>
      </c>
      <c r="L580" s="19">
        <f>CAZUL!F577</f>
        <v>0</v>
      </c>
      <c r="M580" s="44">
        <f>CAZUL!G577</f>
        <v>0</v>
      </c>
      <c r="N580" s="19">
        <f>CAZUL!H577</f>
        <v>0</v>
      </c>
      <c r="O580" s="2" t="str">
        <f>DESPESAS!E$2</f>
        <v>BANCO DO BRASIL</v>
      </c>
      <c r="P580" s="18"/>
      <c r="AA580" s="48">
        <f>CAZUL!C577</f>
        <v>0</v>
      </c>
    </row>
    <row r="581" spans="2:27" hidden="1" x14ac:dyDescent="0.25">
      <c r="B581" s="17" t="s">
        <v>88</v>
      </c>
      <c r="C581" s="18"/>
      <c r="D581" s="68"/>
      <c r="E581" s="2">
        <f>CAZUL!B565</f>
        <v>0</v>
      </c>
      <c r="F581" s="29">
        <f>CAZUL!N565</f>
        <v>0</v>
      </c>
      <c r="G581" s="18" t="str">
        <f>DESPESAS!D$2</f>
        <v>UPA DUQUE II</v>
      </c>
      <c r="H581" s="47" t="e">
        <f>VLOOKUP(I581,FORNECEDOR!$A$1:$B$898,2,FALSE)</f>
        <v>#N/A</v>
      </c>
      <c r="I581" s="50">
        <f>CAZUL!E578</f>
        <v>0</v>
      </c>
      <c r="J581" s="25" t="e">
        <f>VLOOKUP(AA581,DESPESAS!$A$2:$B$328,2,FALSE)</f>
        <v>#N/A</v>
      </c>
      <c r="K581" s="25" t="e">
        <f>VLOOKUP(AA581,DESPESAS!$A$2:$C$338,3,FALSE)</f>
        <v>#N/A</v>
      </c>
      <c r="L581" s="19">
        <f>CAZUL!F578</f>
        <v>0</v>
      </c>
      <c r="M581" s="44">
        <f>CAZUL!G578</f>
        <v>0</v>
      </c>
      <c r="N581" s="19">
        <f>CAZUL!H578</f>
        <v>0</v>
      </c>
      <c r="O581" s="2" t="str">
        <f>DESPESAS!E$2</f>
        <v>BANCO DO BRASIL</v>
      </c>
      <c r="P581" s="18"/>
      <c r="AA581" s="48">
        <f>CAZUL!C578</f>
        <v>0</v>
      </c>
    </row>
    <row r="582" spans="2:27" hidden="1" x14ac:dyDescent="0.25">
      <c r="B582" s="17" t="s">
        <v>88</v>
      </c>
      <c r="C582" s="18"/>
      <c r="D582" s="68"/>
      <c r="E582" s="2">
        <f>CAZUL!B566</f>
        <v>0</v>
      </c>
      <c r="F582" s="29">
        <f>CAZUL!N566</f>
        <v>0</v>
      </c>
      <c r="G582" s="18" t="str">
        <f>DESPESAS!D$2</f>
        <v>UPA DUQUE II</v>
      </c>
      <c r="H582" s="47" t="e">
        <f>VLOOKUP(I582,FORNECEDOR!$A$1:$B$898,2,FALSE)</f>
        <v>#N/A</v>
      </c>
      <c r="I582" s="50">
        <f>CAZUL!E579</f>
        <v>0</v>
      </c>
      <c r="J582" s="25" t="e">
        <f>VLOOKUP(AA582,DESPESAS!$A$2:$B$328,2,FALSE)</f>
        <v>#N/A</v>
      </c>
      <c r="K582" s="25" t="e">
        <f>VLOOKUP(AA582,DESPESAS!$A$2:$C$338,3,FALSE)</f>
        <v>#N/A</v>
      </c>
      <c r="L582" s="19">
        <f>CAZUL!F579</f>
        <v>0</v>
      </c>
      <c r="M582" s="44">
        <f>CAZUL!G579</f>
        <v>0</v>
      </c>
      <c r="N582" s="19">
        <f>CAZUL!H579</f>
        <v>0</v>
      </c>
      <c r="O582" s="2" t="str">
        <f>DESPESAS!E$2</f>
        <v>BANCO DO BRASIL</v>
      </c>
      <c r="P582" s="18"/>
      <c r="AA582" s="48">
        <f>CAZUL!C579</f>
        <v>0</v>
      </c>
    </row>
    <row r="583" spans="2:27" hidden="1" x14ac:dyDescent="0.25">
      <c r="B583" s="17" t="s">
        <v>88</v>
      </c>
      <c r="C583" s="18"/>
      <c r="D583" s="68"/>
      <c r="E583" s="2">
        <f>CAZUL!B567</f>
        <v>0</v>
      </c>
      <c r="F583" s="29">
        <f>CAZUL!N567</f>
        <v>0</v>
      </c>
      <c r="G583" s="18" t="str">
        <f>DESPESAS!D$2</f>
        <v>UPA DUQUE II</v>
      </c>
      <c r="H583" s="47" t="e">
        <f>VLOOKUP(I583,FORNECEDOR!$A$1:$B$898,2,FALSE)</f>
        <v>#N/A</v>
      </c>
      <c r="I583" s="50">
        <f>CAZUL!E580</f>
        <v>0</v>
      </c>
      <c r="J583" s="25" t="e">
        <f>VLOOKUP(AA583,DESPESAS!$A$2:$B$328,2,FALSE)</f>
        <v>#N/A</v>
      </c>
      <c r="K583" s="25" t="e">
        <f>VLOOKUP(AA583,DESPESAS!$A$2:$C$338,3,FALSE)</f>
        <v>#N/A</v>
      </c>
      <c r="L583" s="19">
        <f>CAZUL!F580</f>
        <v>0</v>
      </c>
      <c r="M583" s="44">
        <f>CAZUL!G580</f>
        <v>0</v>
      </c>
      <c r="N583" s="19">
        <f>CAZUL!H580</f>
        <v>0</v>
      </c>
      <c r="O583" s="2" t="str">
        <f>DESPESAS!E$2</f>
        <v>BANCO DO BRASIL</v>
      </c>
      <c r="P583" s="18"/>
      <c r="AA583" s="48">
        <f>CAZUL!C580</f>
        <v>0</v>
      </c>
    </row>
    <row r="584" spans="2:27" hidden="1" x14ac:dyDescent="0.25">
      <c r="B584" s="17" t="s">
        <v>88</v>
      </c>
      <c r="C584" s="18"/>
      <c r="D584" s="68"/>
      <c r="E584" s="2">
        <f>CAZUL!B568</f>
        <v>0</v>
      </c>
      <c r="F584" s="29">
        <f>CAZUL!N568</f>
        <v>0</v>
      </c>
      <c r="G584" s="18" t="str">
        <f>DESPESAS!D$2</f>
        <v>UPA DUQUE II</v>
      </c>
      <c r="H584" s="47" t="e">
        <f>VLOOKUP(I584,FORNECEDOR!$A$1:$B$898,2,FALSE)</f>
        <v>#N/A</v>
      </c>
      <c r="I584" s="50">
        <f>CAZUL!E581</f>
        <v>0</v>
      </c>
      <c r="J584" s="25" t="e">
        <f>VLOOKUP(AA584,DESPESAS!$A$2:$B$328,2,FALSE)</f>
        <v>#N/A</v>
      </c>
      <c r="K584" s="25" t="e">
        <f>VLOOKUP(AA584,DESPESAS!$A$2:$C$338,3,FALSE)</f>
        <v>#N/A</v>
      </c>
      <c r="L584" s="19">
        <f>CAZUL!F581</f>
        <v>0</v>
      </c>
      <c r="M584" s="44">
        <f>CAZUL!G581</f>
        <v>0</v>
      </c>
      <c r="N584" s="19">
        <f>CAZUL!H581</f>
        <v>0</v>
      </c>
      <c r="O584" s="2" t="str">
        <f>DESPESAS!E$2</f>
        <v>BANCO DO BRASIL</v>
      </c>
      <c r="P584" s="18"/>
      <c r="AA584" s="48">
        <f>CAZUL!C581</f>
        <v>0</v>
      </c>
    </row>
    <row r="585" spans="2:27" hidden="1" x14ac:dyDescent="0.25">
      <c r="B585" s="17" t="s">
        <v>88</v>
      </c>
      <c r="C585" s="18"/>
      <c r="D585" s="68"/>
      <c r="E585" s="2">
        <f>CAZUL!B569</f>
        <v>0</v>
      </c>
      <c r="F585" s="29">
        <f>CAZUL!N569</f>
        <v>0</v>
      </c>
      <c r="G585" s="18" t="str">
        <f>DESPESAS!D$2</f>
        <v>UPA DUQUE II</v>
      </c>
      <c r="H585" s="47" t="e">
        <f>VLOOKUP(I585,FORNECEDOR!$A$1:$B$898,2,FALSE)</f>
        <v>#N/A</v>
      </c>
      <c r="I585" s="50">
        <f>CAZUL!E582</f>
        <v>0</v>
      </c>
      <c r="J585" s="25" t="e">
        <f>VLOOKUP(AA585,DESPESAS!$A$2:$B$328,2,FALSE)</f>
        <v>#N/A</v>
      </c>
      <c r="K585" s="25" t="e">
        <f>VLOOKUP(AA585,DESPESAS!$A$2:$C$338,3,FALSE)</f>
        <v>#N/A</v>
      </c>
      <c r="L585" s="19">
        <f>CAZUL!F582</f>
        <v>0</v>
      </c>
      <c r="M585" s="44">
        <f>CAZUL!G582</f>
        <v>0</v>
      </c>
      <c r="N585" s="19">
        <f>CAZUL!H582</f>
        <v>0</v>
      </c>
      <c r="O585" s="2" t="str">
        <f>DESPESAS!E$2</f>
        <v>BANCO DO BRASIL</v>
      </c>
      <c r="P585" s="18"/>
      <c r="AA585" s="48">
        <f>CAZUL!C582</f>
        <v>0</v>
      </c>
    </row>
    <row r="586" spans="2:27" hidden="1" x14ac:dyDescent="0.25">
      <c r="B586" s="17" t="s">
        <v>88</v>
      </c>
      <c r="C586" s="18"/>
      <c r="D586" s="68"/>
      <c r="E586" s="2">
        <f>CAZUL!B570</f>
        <v>0</v>
      </c>
      <c r="F586" s="29">
        <f>CAZUL!N570</f>
        <v>0</v>
      </c>
      <c r="G586" s="18" t="str">
        <f>DESPESAS!D$2</f>
        <v>UPA DUQUE II</v>
      </c>
      <c r="H586" s="47" t="e">
        <f>VLOOKUP(I586,FORNECEDOR!$A$1:$B$898,2,FALSE)</f>
        <v>#N/A</v>
      </c>
      <c r="I586" s="50">
        <f>CAZUL!E583</f>
        <v>0</v>
      </c>
      <c r="J586" s="25" t="e">
        <f>VLOOKUP(AA586,DESPESAS!$A$2:$B$328,2,FALSE)</f>
        <v>#N/A</v>
      </c>
      <c r="K586" s="25" t="e">
        <f>VLOOKUP(AA586,DESPESAS!$A$2:$C$338,3,FALSE)</f>
        <v>#N/A</v>
      </c>
      <c r="L586" s="19">
        <f>CAZUL!F583</f>
        <v>0</v>
      </c>
      <c r="M586" s="44">
        <f>CAZUL!G583</f>
        <v>0</v>
      </c>
      <c r="N586" s="19">
        <f>CAZUL!H583</f>
        <v>0</v>
      </c>
      <c r="O586" s="2" t="str">
        <f>DESPESAS!E$2</f>
        <v>BANCO DO BRASIL</v>
      </c>
      <c r="P586" s="18"/>
      <c r="AA586" s="48">
        <f>CAZUL!C583</f>
        <v>0</v>
      </c>
    </row>
    <row r="587" spans="2:27" hidden="1" x14ac:dyDescent="0.25">
      <c r="B587" s="17" t="s">
        <v>88</v>
      </c>
      <c r="C587" s="18"/>
      <c r="D587" s="68"/>
      <c r="E587" s="2">
        <f>CAZUL!B571</f>
        <v>0</v>
      </c>
      <c r="F587" s="29">
        <f>CAZUL!N571</f>
        <v>0</v>
      </c>
      <c r="G587" s="18" t="str">
        <f>DESPESAS!D$2</f>
        <v>UPA DUQUE II</v>
      </c>
      <c r="H587" s="47" t="e">
        <f>VLOOKUP(I587,FORNECEDOR!$A$1:$B$898,2,FALSE)</f>
        <v>#N/A</v>
      </c>
      <c r="I587" s="50">
        <f>CAZUL!E584</f>
        <v>0</v>
      </c>
      <c r="J587" s="25" t="e">
        <f>VLOOKUP(AA587,DESPESAS!$A$2:$B$328,2,FALSE)</f>
        <v>#N/A</v>
      </c>
      <c r="K587" s="25" t="e">
        <f>VLOOKUP(AA587,DESPESAS!$A$2:$C$338,3,FALSE)</f>
        <v>#N/A</v>
      </c>
      <c r="L587" s="19">
        <f>CAZUL!F584</f>
        <v>0</v>
      </c>
      <c r="M587" s="44">
        <f>CAZUL!G584</f>
        <v>0</v>
      </c>
      <c r="N587" s="19">
        <f>CAZUL!H584</f>
        <v>0</v>
      </c>
      <c r="O587" s="2" t="str">
        <f>DESPESAS!E$2</f>
        <v>BANCO DO BRASIL</v>
      </c>
      <c r="P587" s="18"/>
      <c r="AA587" s="48">
        <f>CAZUL!C584</f>
        <v>0</v>
      </c>
    </row>
    <row r="588" spans="2:27" hidden="1" x14ac:dyDescent="0.25">
      <c r="B588" s="17" t="s">
        <v>88</v>
      </c>
      <c r="C588" s="18"/>
      <c r="D588" s="68"/>
      <c r="E588" s="2">
        <f>CAZUL!B572</f>
        <v>0</v>
      </c>
      <c r="F588" s="29">
        <f>CAZUL!N572</f>
        <v>0</v>
      </c>
      <c r="G588" s="18" t="str">
        <f>DESPESAS!D$2</f>
        <v>UPA DUQUE II</v>
      </c>
      <c r="H588" s="47" t="e">
        <f>VLOOKUP(I588,FORNECEDOR!$A$1:$B$898,2,FALSE)</f>
        <v>#N/A</v>
      </c>
      <c r="I588" s="50">
        <f>CAZUL!E585</f>
        <v>0</v>
      </c>
      <c r="J588" s="25" t="e">
        <f>VLOOKUP(AA588,DESPESAS!$A$2:$B$328,2,FALSE)</f>
        <v>#N/A</v>
      </c>
      <c r="K588" s="25" t="e">
        <f>VLOOKUP(AA588,DESPESAS!$A$2:$C$338,3,FALSE)</f>
        <v>#N/A</v>
      </c>
      <c r="L588" s="19">
        <f>CAZUL!F585</f>
        <v>0</v>
      </c>
      <c r="M588" s="44">
        <f>CAZUL!G585</f>
        <v>0</v>
      </c>
      <c r="N588" s="19">
        <f>CAZUL!H585</f>
        <v>0</v>
      </c>
      <c r="O588" s="2" t="str">
        <f>DESPESAS!E$2</f>
        <v>BANCO DO BRASIL</v>
      </c>
      <c r="P588" s="18"/>
      <c r="AA588" s="48">
        <f>CAZUL!C585</f>
        <v>0</v>
      </c>
    </row>
    <row r="589" spans="2:27" hidden="1" x14ac:dyDescent="0.25">
      <c r="B589" s="17" t="s">
        <v>88</v>
      </c>
      <c r="C589" s="18"/>
      <c r="D589" s="68"/>
      <c r="E589" s="2">
        <f>CAZUL!B573</f>
        <v>0</v>
      </c>
      <c r="F589" s="29">
        <f>CAZUL!N573</f>
        <v>0</v>
      </c>
      <c r="G589" s="18" t="str">
        <f>DESPESAS!D$2</f>
        <v>UPA DUQUE II</v>
      </c>
      <c r="H589" s="47" t="e">
        <f>VLOOKUP(I589,FORNECEDOR!$A$1:$B$898,2,FALSE)</f>
        <v>#N/A</v>
      </c>
      <c r="I589" s="50">
        <f>CAZUL!E586</f>
        <v>0</v>
      </c>
      <c r="J589" s="25" t="e">
        <f>VLOOKUP(AA589,DESPESAS!$A$2:$B$328,2,FALSE)</f>
        <v>#N/A</v>
      </c>
      <c r="K589" s="25" t="e">
        <f>VLOOKUP(AA589,DESPESAS!$A$2:$C$338,3,FALSE)</f>
        <v>#N/A</v>
      </c>
      <c r="L589" s="19">
        <f>CAZUL!F586</f>
        <v>0</v>
      </c>
      <c r="M589" s="44">
        <f>CAZUL!G586</f>
        <v>0</v>
      </c>
      <c r="N589" s="19">
        <f>CAZUL!H586</f>
        <v>0</v>
      </c>
      <c r="O589" s="2" t="str">
        <f>DESPESAS!E$2</f>
        <v>BANCO DO BRASIL</v>
      </c>
      <c r="P589" s="18"/>
      <c r="AA589" s="48">
        <f>CAZUL!C586</f>
        <v>0</v>
      </c>
    </row>
    <row r="590" spans="2:27" hidden="1" x14ac:dyDescent="0.25">
      <c r="B590" s="17" t="s">
        <v>88</v>
      </c>
      <c r="C590" s="18"/>
      <c r="D590" s="68"/>
      <c r="E590" s="2">
        <f>CAZUL!B574</f>
        <v>0</v>
      </c>
      <c r="F590" s="29">
        <f>CAZUL!N574</f>
        <v>0</v>
      </c>
      <c r="G590" s="18" t="str">
        <f>DESPESAS!D$2</f>
        <v>UPA DUQUE II</v>
      </c>
      <c r="H590" s="47" t="e">
        <f>VLOOKUP(I590,FORNECEDOR!$A$1:$B$898,2,FALSE)</f>
        <v>#N/A</v>
      </c>
      <c r="I590" s="50">
        <f>CAZUL!E587</f>
        <v>0</v>
      </c>
      <c r="J590" s="25" t="e">
        <f>VLOOKUP(AA590,DESPESAS!$A$2:$B$328,2,FALSE)</f>
        <v>#N/A</v>
      </c>
      <c r="K590" s="25" t="e">
        <f>VLOOKUP(AA590,DESPESAS!$A$2:$C$338,3,FALSE)</f>
        <v>#N/A</v>
      </c>
      <c r="L590" s="19">
        <f>CAZUL!F587</f>
        <v>0</v>
      </c>
      <c r="M590" s="44">
        <f>CAZUL!G587</f>
        <v>0</v>
      </c>
      <c r="N590" s="19">
        <f>CAZUL!H587</f>
        <v>0</v>
      </c>
      <c r="O590" s="2" t="str">
        <f>DESPESAS!E$2</f>
        <v>BANCO DO BRASIL</v>
      </c>
      <c r="P590" s="18"/>
      <c r="AA590" s="48">
        <f>CAZUL!C587</f>
        <v>0</v>
      </c>
    </row>
    <row r="591" spans="2:27" hidden="1" x14ac:dyDescent="0.25">
      <c r="B591" s="17" t="s">
        <v>88</v>
      </c>
      <c r="C591" s="18"/>
      <c r="D591" s="68"/>
      <c r="E591" s="2">
        <f>CAZUL!B575</f>
        <v>0</v>
      </c>
      <c r="F591" s="29">
        <f>CAZUL!N575</f>
        <v>0</v>
      </c>
      <c r="G591" s="18" t="str">
        <f>DESPESAS!D$2</f>
        <v>UPA DUQUE II</v>
      </c>
      <c r="H591" s="47" t="e">
        <f>VLOOKUP(I591,FORNECEDOR!$A$1:$B$898,2,FALSE)</f>
        <v>#N/A</v>
      </c>
      <c r="I591" s="50">
        <f>CAZUL!E588</f>
        <v>0</v>
      </c>
      <c r="J591" s="25" t="e">
        <f>VLOOKUP(AA591,DESPESAS!$A$2:$B$328,2,FALSE)</f>
        <v>#N/A</v>
      </c>
      <c r="K591" s="25" t="e">
        <f>VLOOKUP(AA591,DESPESAS!$A$2:$C$338,3,FALSE)</f>
        <v>#N/A</v>
      </c>
      <c r="L591" s="19">
        <f>CAZUL!F588</f>
        <v>0</v>
      </c>
      <c r="M591" s="44">
        <f>CAZUL!G588</f>
        <v>0</v>
      </c>
      <c r="N591" s="19">
        <f>CAZUL!H588</f>
        <v>0</v>
      </c>
      <c r="O591" s="2" t="str">
        <f>DESPESAS!E$2</f>
        <v>BANCO DO BRASIL</v>
      </c>
      <c r="P591" s="18"/>
      <c r="AA591" s="48">
        <f>CAZUL!C588</f>
        <v>0</v>
      </c>
    </row>
    <row r="592" spans="2:27" hidden="1" x14ac:dyDescent="0.25">
      <c r="B592" s="17" t="s">
        <v>88</v>
      </c>
      <c r="C592" s="18"/>
      <c r="D592" s="68"/>
      <c r="E592" s="2">
        <f>CAZUL!B576</f>
        <v>0</v>
      </c>
      <c r="F592" s="29">
        <f>CAZUL!N576</f>
        <v>0</v>
      </c>
      <c r="G592" s="18" t="str">
        <f>DESPESAS!D$2</f>
        <v>UPA DUQUE II</v>
      </c>
      <c r="H592" s="47" t="e">
        <f>VLOOKUP(I592,FORNECEDOR!$A$1:$B$898,2,FALSE)</f>
        <v>#N/A</v>
      </c>
      <c r="I592" s="50">
        <f>CAZUL!E589</f>
        <v>0</v>
      </c>
      <c r="J592" s="25" t="e">
        <f>VLOOKUP(AA592,DESPESAS!$A$2:$B$328,2,FALSE)</f>
        <v>#N/A</v>
      </c>
      <c r="K592" s="25" t="e">
        <f>VLOOKUP(AA592,DESPESAS!$A$2:$C$338,3,FALSE)</f>
        <v>#N/A</v>
      </c>
      <c r="L592" s="19">
        <f>CAZUL!F589</f>
        <v>0</v>
      </c>
      <c r="M592" s="44">
        <f>CAZUL!G589</f>
        <v>0</v>
      </c>
      <c r="N592" s="19">
        <f>CAZUL!H589</f>
        <v>0</v>
      </c>
      <c r="O592" s="2" t="str">
        <f>DESPESAS!E$2</f>
        <v>BANCO DO BRASIL</v>
      </c>
      <c r="P592" s="18"/>
      <c r="AA592" s="48">
        <f>CAZUL!C589</f>
        <v>0</v>
      </c>
    </row>
    <row r="593" spans="2:27" hidden="1" x14ac:dyDescent="0.25">
      <c r="B593" s="17" t="s">
        <v>88</v>
      </c>
      <c r="C593" s="18"/>
      <c r="D593" s="68"/>
      <c r="E593" s="2">
        <f>CAZUL!B577</f>
        <v>0</v>
      </c>
      <c r="F593" s="29">
        <f>CAZUL!N577</f>
        <v>0</v>
      </c>
      <c r="G593" s="18" t="str">
        <f>DESPESAS!D$2</f>
        <v>UPA DUQUE II</v>
      </c>
      <c r="H593" s="47" t="e">
        <f>VLOOKUP(I593,FORNECEDOR!$A$1:$B$898,2,FALSE)</f>
        <v>#N/A</v>
      </c>
      <c r="I593" s="50">
        <f>CAZUL!E590</f>
        <v>0</v>
      </c>
      <c r="J593" s="25" t="e">
        <f>VLOOKUP(AA593,DESPESAS!$A$2:$B$328,2,FALSE)</f>
        <v>#N/A</v>
      </c>
      <c r="K593" s="25" t="e">
        <f>VLOOKUP(AA593,DESPESAS!$A$2:$C$338,3,FALSE)</f>
        <v>#N/A</v>
      </c>
      <c r="L593" s="19">
        <f>CAZUL!F590</f>
        <v>0</v>
      </c>
      <c r="M593" s="44">
        <f>CAZUL!G590</f>
        <v>0</v>
      </c>
      <c r="N593" s="19">
        <f>CAZUL!H590</f>
        <v>0</v>
      </c>
      <c r="O593" s="2" t="str">
        <f>DESPESAS!E$2</f>
        <v>BANCO DO BRASIL</v>
      </c>
      <c r="P593" s="18"/>
      <c r="AA593" s="48">
        <f>CAZUL!C590</f>
        <v>0</v>
      </c>
    </row>
    <row r="594" spans="2:27" hidden="1" x14ac:dyDescent="0.25">
      <c r="B594" s="17" t="s">
        <v>88</v>
      </c>
      <c r="C594" s="18"/>
      <c r="D594" s="68"/>
      <c r="E594" s="2">
        <f>CAZUL!B578</f>
        <v>0</v>
      </c>
      <c r="F594" s="29">
        <f>CAZUL!N578</f>
        <v>0</v>
      </c>
      <c r="G594" s="18" t="str">
        <f>DESPESAS!D$2</f>
        <v>UPA DUQUE II</v>
      </c>
      <c r="H594" s="47" t="e">
        <f>VLOOKUP(I594,FORNECEDOR!$A$1:$B$898,2,FALSE)</f>
        <v>#N/A</v>
      </c>
      <c r="I594" s="50">
        <f>CAZUL!E591</f>
        <v>0</v>
      </c>
      <c r="J594" s="25" t="e">
        <f>VLOOKUP(AA594,DESPESAS!$A$2:$B$328,2,FALSE)</f>
        <v>#N/A</v>
      </c>
      <c r="K594" s="25" t="e">
        <f>VLOOKUP(AA594,DESPESAS!$A$2:$C$338,3,FALSE)</f>
        <v>#N/A</v>
      </c>
      <c r="L594" s="19">
        <f>CAZUL!F591</f>
        <v>0</v>
      </c>
      <c r="M594" s="44">
        <f>CAZUL!G591</f>
        <v>0</v>
      </c>
      <c r="N594" s="19">
        <f>CAZUL!H591</f>
        <v>0</v>
      </c>
      <c r="O594" s="2" t="str">
        <f>DESPESAS!E$2</f>
        <v>BANCO DO BRASIL</v>
      </c>
      <c r="P594" s="18"/>
      <c r="AA594" s="48">
        <f>CAZUL!C591</f>
        <v>0</v>
      </c>
    </row>
    <row r="595" spans="2:27" hidden="1" x14ac:dyDescent="0.25">
      <c r="B595" s="17" t="s">
        <v>88</v>
      </c>
      <c r="C595" s="18"/>
      <c r="D595" s="68"/>
      <c r="E595" s="2">
        <f>CAZUL!B579</f>
        <v>0</v>
      </c>
      <c r="F595" s="29">
        <f>CAZUL!N579</f>
        <v>0</v>
      </c>
      <c r="G595" s="18" t="str">
        <f>DESPESAS!D$2</f>
        <v>UPA DUQUE II</v>
      </c>
      <c r="H595" s="47" t="e">
        <f>VLOOKUP(I595,FORNECEDOR!$A$1:$B$898,2,FALSE)</f>
        <v>#N/A</v>
      </c>
      <c r="I595" s="50">
        <f>CAZUL!E592</f>
        <v>0</v>
      </c>
      <c r="J595" s="25" t="e">
        <f>VLOOKUP(AA595,DESPESAS!$A$2:$B$328,2,FALSE)</f>
        <v>#N/A</v>
      </c>
      <c r="K595" s="25" t="e">
        <f>VLOOKUP(AA595,DESPESAS!$A$2:$C$338,3,FALSE)</f>
        <v>#N/A</v>
      </c>
      <c r="L595" s="19">
        <f>CAZUL!F592</f>
        <v>0</v>
      </c>
      <c r="M595" s="44">
        <f>CAZUL!G592</f>
        <v>0</v>
      </c>
      <c r="N595" s="19">
        <f>CAZUL!H592</f>
        <v>0</v>
      </c>
      <c r="O595" s="2" t="str">
        <f>DESPESAS!E$2</f>
        <v>BANCO DO BRASIL</v>
      </c>
      <c r="P595" s="18"/>
      <c r="AA595" s="48">
        <f>CAZUL!C592</f>
        <v>0</v>
      </c>
    </row>
    <row r="596" spans="2:27" hidden="1" x14ac:dyDescent="0.25">
      <c r="B596" s="17" t="s">
        <v>88</v>
      </c>
      <c r="C596" s="18"/>
      <c r="D596" s="68"/>
      <c r="E596" s="2">
        <f>CAZUL!B580</f>
        <v>0</v>
      </c>
      <c r="F596" s="29">
        <f>CAZUL!N580</f>
        <v>0</v>
      </c>
      <c r="G596" s="18" t="str">
        <f>DESPESAS!D$2</f>
        <v>UPA DUQUE II</v>
      </c>
      <c r="H596" s="47" t="e">
        <f>VLOOKUP(I596,FORNECEDOR!$A$1:$B$898,2,FALSE)</f>
        <v>#N/A</v>
      </c>
      <c r="I596" s="50">
        <f>CAZUL!E593</f>
        <v>0</v>
      </c>
      <c r="J596" s="25" t="e">
        <f>VLOOKUP(AA596,DESPESAS!$A$2:$B$328,2,FALSE)</f>
        <v>#N/A</v>
      </c>
      <c r="K596" s="25" t="e">
        <f>VLOOKUP(AA596,DESPESAS!$A$2:$C$338,3,FALSE)</f>
        <v>#N/A</v>
      </c>
      <c r="L596" s="19">
        <f>CAZUL!F593</f>
        <v>0</v>
      </c>
      <c r="M596" s="44">
        <f>CAZUL!G593</f>
        <v>0</v>
      </c>
      <c r="N596" s="19">
        <f>CAZUL!H593</f>
        <v>0</v>
      </c>
      <c r="O596" s="2" t="str">
        <f>DESPESAS!E$2</f>
        <v>BANCO DO BRASIL</v>
      </c>
      <c r="P596" s="18"/>
      <c r="AA596" s="48">
        <f>CAZUL!C593</f>
        <v>0</v>
      </c>
    </row>
    <row r="597" spans="2:27" hidden="1" x14ac:dyDescent="0.25">
      <c r="B597" s="17" t="s">
        <v>88</v>
      </c>
      <c r="C597" s="18"/>
      <c r="D597" s="68"/>
      <c r="E597" s="2">
        <f>CAZUL!B581</f>
        <v>0</v>
      </c>
      <c r="F597" s="29">
        <f>CAZUL!N581</f>
        <v>0</v>
      </c>
      <c r="G597" s="18" t="str">
        <f>DESPESAS!D$2</f>
        <v>UPA DUQUE II</v>
      </c>
      <c r="H597" s="47" t="e">
        <f>VLOOKUP(I597,FORNECEDOR!$A$1:$B$898,2,FALSE)</f>
        <v>#N/A</v>
      </c>
      <c r="I597" s="50">
        <f>CAZUL!E594</f>
        <v>0</v>
      </c>
      <c r="J597" s="25" t="e">
        <f>VLOOKUP(AA597,DESPESAS!$A$2:$B$328,2,FALSE)</f>
        <v>#N/A</v>
      </c>
      <c r="K597" s="25" t="e">
        <f>VLOOKUP(AA597,DESPESAS!$A$2:$C$338,3,FALSE)</f>
        <v>#N/A</v>
      </c>
      <c r="L597" s="19">
        <f>CAZUL!F594</f>
        <v>0</v>
      </c>
      <c r="M597" s="44">
        <f>CAZUL!G594</f>
        <v>0</v>
      </c>
      <c r="N597" s="19">
        <f>CAZUL!H594</f>
        <v>0</v>
      </c>
      <c r="O597" s="2" t="str">
        <f>DESPESAS!E$2</f>
        <v>BANCO DO BRASIL</v>
      </c>
      <c r="P597" s="18"/>
      <c r="AA597" s="48">
        <f>CAZUL!C594</f>
        <v>0</v>
      </c>
    </row>
    <row r="598" spans="2:27" hidden="1" x14ac:dyDescent="0.25">
      <c r="B598" s="17" t="s">
        <v>88</v>
      </c>
      <c r="C598" s="18"/>
      <c r="D598" s="68"/>
      <c r="E598" s="2">
        <f>CAZUL!B582</f>
        <v>0</v>
      </c>
      <c r="F598" s="29">
        <f>CAZUL!N582</f>
        <v>0</v>
      </c>
      <c r="G598" s="18" t="str">
        <f>DESPESAS!D$2</f>
        <v>UPA DUQUE II</v>
      </c>
      <c r="H598" s="47" t="e">
        <f>VLOOKUP(I598,FORNECEDOR!$A$1:$B$898,2,FALSE)</f>
        <v>#N/A</v>
      </c>
      <c r="I598" s="50">
        <f>CAZUL!E595</f>
        <v>0</v>
      </c>
      <c r="J598" s="25" t="e">
        <f>VLOOKUP(AA598,DESPESAS!$A$2:$B$328,2,FALSE)</f>
        <v>#N/A</v>
      </c>
      <c r="K598" s="25" t="e">
        <f>VLOOKUP(AA598,DESPESAS!$A$2:$C$338,3,FALSE)</f>
        <v>#N/A</v>
      </c>
      <c r="L598" s="19">
        <f>CAZUL!F595</f>
        <v>0</v>
      </c>
      <c r="M598" s="44">
        <f>CAZUL!G595</f>
        <v>0</v>
      </c>
      <c r="N598" s="19">
        <f>CAZUL!H595</f>
        <v>0</v>
      </c>
      <c r="O598" s="2" t="str">
        <f>DESPESAS!E$2</f>
        <v>BANCO DO BRASIL</v>
      </c>
      <c r="P598" s="18"/>
      <c r="AA598" s="48">
        <f>CAZUL!C595</f>
        <v>0</v>
      </c>
    </row>
    <row r="599" spans="2:27" hidden="1" x14ac:dyDescent="0.25">
      <c r="B599" s="17" t="s">
        <v>88</v>
      </c>
      <c r="C599" s="18"/>
      <c r="D599" s="68"/>
      <c r="E599" s="2">
        <f>CAZUL!B583</f>
        <v>0</v>
      </c>
      <c r="F599" s="29">
        <f>CAZUL!N583</f>
        <v>0</v>
      </c>
      <c r="G599" s="18" t="str">
        <f>DESPESAS!D$2</f>
        <v>UPA DUQUE II</v>
      </c>
      <c r="H599" s="47" t="e">
        <f>VLOOKUP(I599,FORNECEDOR!$A$1:$B$898,2,FALSE)</f>
        <v>#N/A</v>
      </c>
      <c r="I599" s="50">
        <f>CAZUL!E596</f>
        <v>0</v>
      </c>
      <c r="J599" s="25" t="e">
        <f>VLOOKUP(AA599,DESPESAS!$A$2:$B$328,2,FALSE)</f>
        <v>#N/A</v>
      </c>
      <c r="K599" s="25" t="e">
        <f>VLOOKUP(AA599,DESPESAS!$A$2:$C$338,3,FALSE)</f>
        <v>#N/A</v>
      </c>
      <c r="L599" s="19">
        <f>CAZUL!F596</f>
        <v>0</v>
      </c>
      <c r="M599" s="44">
        <f>CAZUL!G596</f>
        <v>0</v>
      </c>
      <c r="N599" s="19">
        <f>CAZUL!H596</f>
        <v>0</v>
      </c>
      <c r="O599" s="2" t="str">
        <f>DESPESAS!E$2</f>
        <v>BANCO DO BRASIL</v>
      </c>
      <c r="P599" s="18"/>
      <c r="AA599" s="48">
        <f>CAZUL!C596</f>
        <v>0</v>
      </c>
    </row>
    <row r="600" spans="2:27" hidden="1" x14ac:dyDescent="0.25">
      <c r="B600" s="17" t="s">
        <v>88</v>
      </c>
      <c r="C600" s="18"/>
      <c r="D600" s="68"/>
      <c r="E600" s="2">
        <f>CAZUL!B584</f>
        <v>0</v>
      </c>
      <c r="F600" s="29">
        <f>CAZUL!N584</f>
        <v>0</v>
      </c>
      <c r="G600" s="18" t="str">
        <f>DESPESAS!D$2</f>
        <v>UPA DUQUE II</v>
      </c>
      <c r="H600" s="47" t="e">
        <f>VLOOKUP(I600,FORNECEDOR!$A$1:$B$898,2,FALSE)</f>
        <v>#N/A</v>
      </c>
      <c r="I600" s="50">
        <f>CAZUL!E597</f>
        <v>0</v>
      </c>
      <c r="J600" s="25" t="e">
        <f>VLOOKUP(AA600,DESPESAS!$A$2:$B$328,2,FALSE)</f>
        <v>#N/A</v>
      </c>
      <c r="K600" s="25" t="e">
        <f>VLOOKUP(AA600,DESPESAS!$A$2:$C$338,3,FALSE)</f>
        <v>#N/A</v>
      </c>
      <c r="L600" s="19">
        <f>CAZUL!F597</f>
        <v>0</v>
      </c>
      <c r="M600" s="44">
        <f>CAZUL!G597</f>
        <v>0</v>
      </c>
      <c r="N600" s="19">
        <f>CAZUL!H597</f>
        <v>0</v>
      </c>
      <c r="O600" s="2" t="str">
        <f>DESPESAS!E$2</f>
        <v>BANCO DO BRASIL</v>
      </c>
      <c r="P600" s="18"/>
      <c r="AA600" s="48">
        <f>CAZUL!C597</f>
        <v>0</v>
      </c>
    </row>
    <row r="601" spans="2:27" hidden="1" x14ac:dyDescent="0.25">
      <c r="B601" s="17" t="s">
        <v>88</v>
      </c>
      <c r="C601" s="18"/>
      <c r="D601" s="68"/>
      <c r="E601" s="2">
        <f>CAZUL!B585</f>
        <v>0</v>
      </c>
      <c r="F601" s="29">
        <f>CAZUL!N585</f>
        <v>0</v>
      </c>
      <c r="G601" s="18" t="str">
        <f>DESPESAS!D$2</f>
        <v>UPA DUQUE II</v>
      </c>
      <c r="H601" s="47" t="e">
        <f>VLOOKUP(I601,FORNECEDOR!$A$1:$B$898,2,FALSE)</f>
        <v>#N/A</v>
      </c>
      <c r="I601" s="50">
        <f>CAZUL!E598</f>
        <v>0</v>
      </c>
      <c r="J601" s="25" t="e">
        <f>VLOOKUP(AA601,DESPESAS!$A$2:$B$328,2,FALSE)</f>
        <v>#N/A</v>
      </c>
      <c r="K601" s="25" t="e">
        <f>VLOOKUP(AA601,DESPESAS!$A$2:$C$338,3,FALSE)</f>
        <v>#N/A</v>
      </c>
      <c r="L601" s="19">
        <f>CAZUL!F598</f>
        <v>0</v>
      </c>
      <c r="M601" s="44">
        <f>CAZUL!G598</f>
        <v>0</v>
      </c>
      <c r="N601" s="19">
        <f>CAZUL!H598</f>
        <v>0</v>
      </c>
      <c r="O601" s="2" t="str">
        <f>DESPESAS!E$2</f>
        <v>BANCO DO BRASIL</v>
      </c>
      <c r="P601" s="18"/>
      <c r="AA601" s="48">
        <f>CAZUL!C598</f>
        <v>0</v>
      </c>
    </row>
    <row r="602" spans="2:27" hidden="1" x14ac:dyDescent="0.25">
      <c r="B602" s="17" t="s">
        <v>88</v>
      </c>
      <c r="C602" s="18"/>
      <c r="D602" s="68"/>
      <c r="E602" s="2">
        <f>CAZUL!B586</f>
        <v>0</v>
      </c>
      <c r="F602" s="29">
        <f>CAZUL!N586</f>
        <v>0</v>
      </c>
      <c r="G602" s="18" t="str">
        <f>DESPESAS!D$2</f>
        <v>UPA DUQUE II</v>
      </c>
      <c r="H602" s="47" t="e">
        <f>VLOOKUP(I602,FORNECEDOR!$A$1:$B$898,2,FALSE)</f>
        <v>#N/A</v>
      </c>
      <c r="I602" s="50">
        <f>CAZUL!E599</f>
        <v>0</v>
      </c>
      <c r="J602" s="25" t="e">
        <f>VLOOKUP(AA602,DESPESAS!$A$2:$B$328,2,FALSE)</f>
        <v>#N/A</v>
      </c>
      <c r="K602" s="25" t="e">
        <f>VLOOKUP(AA602,DESPESAS!$A$2:$C$338,3,FALSE)</f>
        <v>#N/A</v>
      </c>
      <c r="L602" s="19">
        <f>CAZUL!F599</f>
        <v>0</v>
      </c>
      <c r="M602" s="44">
        <f>CAZUL!G599</f>
        <v>0</v>
      </c>
      <c r="N602" s="19">
        <f>CAZUL!H599</f>
        <v>0</v>
      </c>
      <c r="O602" s="2" t="str">
        <f>DESPESAS!E$2</f>
        <v>BANCO DO BRASIL</v>
      </c>
      <c r="P602" s="18"/>
      <c r="AA602" s="48">
        <f>CAZUL!C599</f>
        <v>0</v>
      </c>
    </row>
    <row r="603" spans="2:27" hidden="1" x14ac:dyDescent="0.25">
      <c r="B603" s="17" t="s">
        <v>88</v>
      </c>
      <c r="C603" s="18"/>
      <c r="D603" s="68"/>
      <c r="E603" s="2">
        <f>CAZUL!B587</f>
        <v>0</v>
      </c>
      <c r="F603" s="29">
        <f>CAZUL!N587</f>
        <v>0</v>
      </c>
      <c r="G603" s="18" t="str">
        <f>DESPESAS!D$2</f>
        <v>UPA DUQUE II</v>
      </c>
      <c r="H603" s="47" t="e">
        <f>VLOOKUP(I603,FORNECEDOR!$A$1:$B$898,2,FALSE)</f>
        <v>#N/A</v>
      </c>
      <c r="I603" s="50">
        <f>CAZUL!E600</f>
        <v>0</v>
      </c>
      <c r="J603" s="25" t="e">
        <f>VLOOKUP(AA603,DESPESAS!$A$2:$B$328,2,FALSE)</f>
        <v>#N/A</v>
      </c>
      <c r="K603" s="25" t="e">
        <f>VLOOKUP(AA603,DESPESAS!$A$2:$C$338,3,FALSE)</f>
        <v>#N/A</v>
      </c>
      <c r="L603" s="19">
        <f>CAZUL!F600</f>
        <v>0</v>
      </c>
      <c r="M603" s="44">
        <f>CAZUL!G600</f>
        <v>0</v>
      </c>
      <c r="N603" s="19">
        <f>CAZUL!H600</f>
        <v>0</v>
      </c>
      <c r="O603" s="2" t="str">
        <f>DESPESAS!E$2</f>
        <v>BANCO DO BRASIL</v>
      </c>
      <c r="P603" s="18"/>
      <c r="AA603" s="48">
        <f>CAZUL!C600</f>
        <v>0</v>
      </c>
    </row>
    <row r="604" spans="2:27" hidden="1" x14ac:dyDescent="0.25">
      <c r="B604" s="17" t="s">
        <v>88</v>
      </c>
      <c r="C604" s="18"/>
      <c r="D604" s="68"/>
      <c r="E604" s="2">
        <f>CAZUL!B588</f>
        <v>0</v>
      </c>
      <c r="F604" s="29">
        <f>CAZUL!N588</f>
        <v>0</v>
      </c>
      <c r="G604" s="18" t="str">
        <f>DESPESAS!D$2</f>
        <v>UPA DUQUE II</v>
      </c>
      <c r="H604" s="47" t="e">
        <f>VLOOKUP(I604,FORNECEDOR!$A$1:$B$898,2,FALSE)</f>
        <v>#N/A</v>
      </c>
      <c r="I604" s="50">
        <f>CAZUL!E601</f>
        <v>0</v>
      </c>
      <c r="J604" s="25" t="e">
        <f>VLOOKUP(AA604,DESPESAS!$A$2:$B$328,2,FALSE)</f>
        <v>#N/A</v>
      </c>
      <c r="K604" s="25" t="e">
        <f>VLOOKUP(AA604,DESPESAS!$A$2:$C$338,3,FALSE)</f>
        <v>#N/A</v>
      </c>
      <c r="L604" s="19">
        <f>CAZUL!F601</f>
        <v>0</v>
      </c>
      <c r="M604" s="44">
        <f>CAZUL!G601</f>
        <v>0</v>
      </c>
      <c r="N604" s="19">
        <f>CAZUL!H601</f>
        <v>0</v>
      </c>
      <c r="O604" s="2" t="str">
        <f>DESPESAS!E$2</f>
        <v>BANCO DO BRASIL</v>
      </c>
      <c r="P604" s="18"/>
      <c r="AA604" s="48">
        <f>CAZUL!C601</f>
        <v>0</v>
      </c>
    </row>
    <row r="605" spans="2:27" hidden="1" x14ac:dyDescent="0.25">
      <c r="B605" s="17" t="s">
        <v>88</v>
      </c>
      <c r="C605" s="18"/>
      <c r="D605" s="68"/>
      <c r="E605" s="2">
        <f>CAZUL!B589</f>
        <v>0</v>
      </c>
      <c r="F605" s="29">
        <f>CAZUL!N589</f>
        <v>0</v>
      </c>
      <c r="G605" s="18" t="str">
        <f>DESPESAS!D$2</f>
        <v>UPA DUQUE II</v>
      </c>
      <c r="H605" s="47" t="e">
        <f>VLOOKUP(I605,FORNECEDOR!$A$1:$B$898,2,FALSE)</f>
        <v>#N/A</v>
      </c>
      <c r="I605" s="50">
        <f>CAZUL!E602</f>
        <v>0</v>
      </c>
      <c r="J605" s="25" t="e">
        <f>VLOOKUP(AA605,DESPESAS!$A$2:$B$328,2,FALSE)</f>
        <v>#N/A</v>
      </c>
      <c r="K605" s="25" t="e">
        <f>VLOOKUP(AA605,DESPESAS!$A$2:$C$338,3,FALSE)</f>
        <v>#N/A</v>
      </c>
      <c r="L605" s="19">
        <f>CAZUL!F602</f>
        <v>0</v>
      </c>
      <c r="M605" s="44">
        <f>CAZUL!G602</f>
        <v>0</v>
      </c>
      <c r="N605" s="19">
        <f>CAZUL!H602</f>
        <v>0</v>
      </c>
      <c r="O605" s="2" t="str">
        <f>DESPESAS!E$2</f>
        <v>BANCO DO BRASIL</v>
      </c>
      <c r="P605" s="18"/>
      <c r="AA605" s="48">
        <f>CAZUL!C602</f>
        <v>0</v>
      </c>
    </row>
    <row r="606" spans="2:27" hidden="1" x14ac:dyDescent="0.25">
      <c r="B606" s="17" t="s">
        <v>88</v>
      </c>
      <c r="C606" s="18"/>
      <c r="D606" s="68"/>
      <c r="E606" s="2">
        <f>CAZUL!B590</f>
        <v>0</v>
      </c>
      <c r="F606" s="29">
        <f>CAZUL!N590</f>
        <v>0</v>
      </c>
      <c r="G606" s="18" t="str">
        <f>DESPESAS!D$2</f>
        <v>UPA DUQUE II</v>
      </c>
      <c r="H606" s="47" t="e">
        <f>VLOOKUP(I606,FORNECEDOR!$A$1:$B$898,2,FALSE)</f>
        <v>#N/A</v>
      </c>
      <c r="I606" s="50">
        <f>CAZUL!E603</f>
        <v>0</v>
      </c>
      <c r="J606" s="25" t="e">
        <f>VLOOKUP(AA606,DESPESAS!$A$2:$B$328,2,FALSE)</f>
        <v>#N/A</v>
      </c>
      <c r="K606" s="25" t="e">
        <f>VLOOKUP(AA606,DESPESAS!$A$2:$C$338,3,FALSE)</f>
        <v>#N/A</v>
      </c>
      <c r="L606" s="19">
        <f>CAZUL!F603</f>
        <v>0</v>
      </c>
      <c r="M606" s="44">
        <f>CAZUL!G603</f>
        <v>0</v>
      </c>
      <c r="N606" s="19">
        <f>CAZUL!H603</f>
        <v>0</v>
      </c>
      <c r="O606" s="2" t="str">
        <f>DESPESAS!E$2</f>
        <v>BANCO DO BRASIL</v>
      </c>
      <c r="P606" s="18"/>
      <c r="AA606" s="48">
        <f>CAZUL!C603</f>
        <v>0</v>
      </c>
    </row>
    <row r="607" spans="2:27" hidden="1" x14ac:dyDescent="0.25">
      <c r="B607" s="17" t="s">
        <v>88</v>
      </c>
      <c r="C607" s="18"/>
      <c r="D607" s="68"/>
      <c r="E607" s="2">
        <f>CAZUL!B591</f>
        <v>0</v>
      </c>
      <c r="F607" s="29">
        <f>CAZUL!N591</f>
        <v>0</v>
      </c>
      <c r="G607" s="18" t="str">
        <f>DESPESAS!D$2</f>
        <v>UPA DUQUE II</v>
      </c>
      <c r="H607" s="47" t="e">
        <f>VLOOKUP(I607,FORNECEDOR!$A$1:$B$898,2,FALSE)</f>
        <v>#N/A</v>
      </c>
      <c r="I607" s="50">
        <f>CAZUL!E604</f>
        <v>0</v>
      </c>
      <c r="J607" s="25" t="e">
        <f>VLOOKUP(AA607,DESPESAS!$A$2:$B$328,2,FALSE)</f>
        <v>#N/A</v>
      </c>
      <c r="K607" s="25" t="e">
        <f>VLOOKUP(AA607,DESPESAS!$A$2:$C$338,3,FALSE)</f>
        <v>#N/A</v>
      </c>
      <c r="L607" s="19">
        <f>CAZUL!F604</f>
        <v>0</v>
      </c>
      <c r="M607" s="44">
        <f>CAZUL!G604</f>
        <v>0</v>
      </c>
      <c r="N607" s="19">
        <f>CAZUL!H604</f>
        <v>0</v>
      </c>
      <c r="O607" s="2" t="str">
        <f>DESPESAS!E$2</f>
        <v>BANCO DO BRASIL</v>
      </c>
      <c r="P607" s="18"/>
      <c r="AA607" s="48">
        <f>CAZUL!C604</f>
        <v>0</v>
      </c>
    </row>
    <row r="608" spans="2:27" hidden="1" x14ac:dyDescent="0.25">
      <c r="B608" s="17" t="s">
        <v>88</v>
      </c>
      <c r="C608" s="18"/>
      <c r="D608" s="68"/>
      <c r="E608" s="2">
        <f>CAZUL!B592</f>
        <v>0</v>
      </c>
      <c r="F608" s="29">
        <f>CAZUL!N592</f>
        <v>0</v>
      </c>
      <c r="G608" s="18" t="str">
        <f>DESPESAS!D$2</f>
        <v>UPA DUQUE II</v>
      </c>
      <c r="H608" s="47" t="e">
        <f>VLOOKUP(I608,FORNECEDOR!$A$1:$B$898,2,FALSE)</f>
        <v>#N/A</v>
      </c>
      <c r="I608" s="50">
        <f>CAZUL!E605</f>
        <v>0</v>
      </c>
      <c r="J608" s="25" t="e">
        <f>VLOOKUP(AA608,DESPESAS!$A$2:$B$328,2,FALSE)</f>
        <v>#N/A</v>
      </c>
      <c r="K608" s="25" t="e">
        <f>VLOOKUP(AA608,DESPESAS!$A$2:$C$338,3,FALSE)</f>
        <v>#N/A</v>
      </c>
      <c r="L608" s="19">
        <f>CAZUL!F605</f>
        <v>0</v>
      </c>
      <c r="M608" s="44">
        <f>CAZUL!G605</f>
        <v>0</v>
      </c>
      <c r="N608" s="19">
        <f>CAZUL!H605</f>
        <v>0</v>
      </c>
      <c r="O608" s="2" t="str">
        <f>DESPESAS!E$2</f>
        <v>BANCO DO BRASIL</v>
      </c>
      <c r="P608" s="18"/>
      <c r="AA608" s="48">
        <f>CAZUL!C605</f>
        <v>0</v>
      </c>
    </row>
    <row r="609" spans="2:27" hidden="1" x14ac:dyDescent="0.25">
      <c r="B609" s="17" t="s">
        <v>88</v>
      </c>
      <c r="C609" s="18"/>
      <c r="D609" s="68"/>
      <c r="E609" s="2">
        <f>CAZUL!B593</f>
        <v>0</v>
      </c>
      <c r="F609" s="29">
        <f>CAZUL!N593</f>
        <v>0</v>
      </c>
      <c r="G609" s="18" t="str">
        <f>DESPESAS!D$2</f>
        <v>UPA DUQUE II</v>
      </c>
      <c r="H609" s="47" t="e">
        <f>VLOOKUP(I609,FORNECEDOR!$A$1:$B$898,2,FALSE)</f>
        <v>#N/A</v>
      </c>
      <c r="I609" s="50">
        <f>CAZUL!E606</f>
        <v>0</v>
      </c>
      <c r="J609" s="25" t="e">
        <f>VLOOKUP(AA609,DESPESAS!$A$2:$B$328,2,FALSE)</f>
        <v>#N/A</v>
      </c>
      <c r="K609" s="25" t="e">
        <f>VLOOKUP(AA609,DESPESAS!$A$2:$C$338,3,FALSE)</f>
        <v>#N/A</v>
      </c>
      <c r="L609" s="19">
        <f>CAZUL!F606</f>
        <v>0</v>
      </c>
      <c r="M609" s="44">
        <f>CAZUL!G606</f>
        <v>0</v>
      </c>
      <c r="N609" s="19">
        <f>CAZUL!H606</f>
        <v>0</v>
      </c>
      <c r="O609" s="2" t="str">
        <f>DESPESAS!E$2</f>
        <v>BANCO DO BRASIL</v>
      </c>
      <c r="P609" s="18"/>
      <c r="AA609" s="48">
        <f>CAZUL!C606</f>
        <v>0</v>
      </c>
    </row>
    <row r="610" spans="2:27" hidden="1" x14ac:dyDescent="0.25">
      <c r="B610" s="17" t="s">
        <v>88</v>
      </c>
      <c r="C610" s="18"/>
      <c r="D610" s="68"/>
      <c r="E610" s="2">
        <f>CAZUL!B594</f>
        <v>0</v>
      </c>
      <c r="F610" s="29">
        <f>CAZUL!N594</f>
        <v>0</v>
      </c>
      <c r="G610" s="18" t="str">
        <f>DESPESAS!D$2</f>
        <v>UPA DUQUE II</v>
      </c>
      <c r="H610" s="47" t="e">
        <f>VLOOKUP(I610,FORNECEDOR!$A$1:$B$898,2,FALSE)</f>
        <v>#N/A</v>
      </c>
      <c r="I610" s="50">
        <f>CAZUL!E607</f>
        <v>0</v>
      </c>
      <c r="J610" s="25" t="e">
        <f>VLOOKUP(AA610,DESPESAS!$A$2:$B$328,2,FALSE)</f>
        <v>#N/A</v>
      </c>
      <c r="K610" s="25" t="e">
        <f>VLOOKUP(AA610,DESPESAS!$A$2:$C$338,3,FALSE)</f>
        <v>#N/A</v>
      </c>
      <c r="L610" s="19">
        <f>CAZUL!F607</f>
        <v>0</v>
      </c>
      <c r="M610" s="44">
        <f>CAZUL!G607</f>
        <v>0</v>
      </c>
      <c r="N610" s="19">
        <f>CAZUL!H607</f>
        <v>0</v>
      </c>
      <c r="O610" s="2" t="str">
        <f>DESPESAS!E$2</f>
        <v>BANCO DO BRASIL</v>
      </c>
      <c r="P610" s="18"/>
      <c r="AA610" s="48">
        <f>CAZUL!C607</f>
        <v>0</v>
      </c>
    </row>
    <row r="611" spans="2:27" hidden="1" x14ac:dyDescent="0.25">
      <c r="B611" s="17" t="s">
        <v>88</v>
      </c>
      <c r="C611" s="18"/>
      <c r="D611" s="68"/>
      <c r="E611" s="2">
        <f>CAZUL!B595</f>
        <v>0</v>
      </c>
      <c r="F611" s="29">
        <f>CAZUL!N595</f>
        <v>0</v>
      </c>
      <c r="G611" s="18" t="str">
        <f>DESPESAS!D$2</f>
        <v>UPA DUQUE II</v>
      </c>
      <c r="H611" s="47" t="e">
        <f>VLOOKUP(I611,FORNECEDOR!$A$1:$B$898,2,FALSE)</f>
        <v>#N/A</v>
      </c>
      <c r="I611" s="50">
        <f>CAZUL!E608</f>
        <v>0</v>
      </c>
      <c r="J611" s="25" t="e">
        <f>VLOOKUP(AA611,DESPESAS!$A$2:$B$328,2,FALSE)</f>
        <v>#N/A</v>
      </c>
      <c r="K611" s="25" t="e">
        <f>VLOOKUP(AA611,DESPESAS!$A$2:$C$338,3,FALSE)</f>
        <v>#N/A</v>
      </c>
      <c r="L611" s="19">
        <f>CAZUL!F608</f>
        <v>0</v>
      </c>
      <c r="M611" s="44">
        <f>CAZUL!G608</f>
        <v>0</v>
      </c>
      <c r="N611" s="19">
        <f>CAZUL!H608</f>
        <v>0</v>
      </c>
      <c r="O611" s="2" t="str">
        <f>DESPESAS!E$2</f>
        <v>BANCO DO BRASIL</v>
      </c>
      <c r="P611" s="18"/>
      <c r="AA611" s="48">
        <f>CAZUL!C608</f>
        <v>0</v>
      </c>
    </row>
    <row r="612" spans="2:27" hidden="1" x14ac:dyDescent="0.25">
      <c r="B612" s="17" t="s">
        <v>88</v>
      </c>
      <c r="C612" s="18"/>
      <c r="D612" s="68"/>
      <c r="E612" s="2">
        <f>CAZUL!B596</f>
        <v>0</v>
      </c>
      <c r="F612" s="29">
        <f>CAZUL!N596</f>
        <v>0</v>
      </c>
      <c r="G612" s="18" t="str">
        <f>DESPESAS!D$2</f>
        <v>UPA DUQUE II</v>
      </c>
      <c r="H612" s="47" t="e">
        <f>VLOOKUP(I612,FORNECEDOR!$A$1:$B$898,2,FALSE)</f>
        <v>#N/A</v>
      </c>
      <c r="I612" s="50">
        <f>CAZUL!E609</f>
        <v>0</v>
      </c>
      <c r="J612" s="25" t="e">
        <f>VLOOKUP(AA612,DESPESAS!$A$2:$B$328,2,FALSE)</f>
        <v>#N/A</v>
      </c>
      <c r="K612" s="25" t="e">
        <f>VLOOKUP(AA612,DESPESAS!$A$2:$C$338,3,FALSE)</f>
        <v>#N/A</v>
      </c>
      <c r="L612" s="19">
        <f>CAZUL!F609</f>
        <v>0</v>
      </c>
      <c r="M612" s="44">
        <f>CAZUL!G609</f>
        <v>0</v>
      </c>
      <c r="N612" s="19">
        <f>CAZUL!H609</f>
        <v>0</v>
      </c>
      <c r="O612" s="2" t="str">
        <f>DESPESAS!E$2</f>
        <v>BANCO DO BRASIL</v>
      </c>
      <c r="P612" s="18"/>
      <c r="AA612" s="48">
        <f>CAZUL!C609</f>
        <v>0</v>
      </c>
    </row>
    <row r="613" spans="2:27" hidden="1" x14ac:dyDescent="0.25">
      <c r="B613" s="17" t="s">
        <v>88</v>
      </c>
      <c r="C613" s="18"/>
      <c r="D613" s="68"/>
      <c r="E613" s="2">
        <f>CAZUL!B597</f>
        <v>0</v>
      </c>
      <c r="F613" s="29">
        <f>CAZUL!N597</f>
        <v>0</v>
      </c>
      <c r="G613" s="18" t="str">
        <f>DESPESAS!D$2</f>
        <v>UPA DUQUE II</v>
      </c>
      <c r="H613" s="47" t="e">
        <f>VLOOKUP(I613,FORNECEDOR!$A$1:$B$898,2,FALSE)</f>
        <v>#N/A</v>
      </c>
      <c r="I613" s="50">
        <f>CAZUL!E610</f>
        <v>0</v>
      </c>
      <c r="J613" s="25" t="e">
        <f>VLOOKUP(AA613,DESPESAS!$A$2:$B$328,2,FALSE)</f>
        <v>#N/A</v>
      </c>
      <c r="K613" s="25" t="e">
        <f>VLOOKUP(AA613,DESPESAS!$A$2:$C$338,3,FALSE)</f>
        <v>#N/A</v>
      </c>
      <c r="L613" s="19">
        <f>CAZUL!F610</f>
        <v>0</v>
      </c>
      <c r="M613" s="44">
        <f>CAZUL!G610</f>
        <v>0</v>
      </c>
      <c r="N613" s="19">
        <f>CAZUL!H610</f>
        <v>0</v>
      </c>
      <c r="O613" s="2" t="str">
        <f>DESPESAS!E$2</f>
        <v>BANCO DO BRASIL</v>
      </c>
      <c r="P613" s="18"/>
      <c r="AA613" s="48">
        <f>CAZUL!C610</f>
        <v>0</v>
      </c>
    </row>
    <row r="614" spans="2:27" hidden="1" x14ac:dyDescent="0.25">
      <c r="B614" s="17" t="s">
        <v>88</v>
      </c>
      <c r="C614" s="18"/>
      <c r="D614" s="68"/>
      <c r="E614" s="2">
        <f>CAZUL!B598</f>
        <v>0</v>
      </c>
      <c r="F614" s="29">
        <f>CAZUL!N598</f>
        <v>0</v>
      </c>
      <c r="G614" s="18" t="str">
        <f>DESPESAS!D$2</f>
        <v>UPA DUQUE II</v>
      </c>
      <c r="H614" s="47" t="e">
        <f>VLOOKUP(I614,FORNECEDOR!$A$1:$B$898,2,FALSE)</f>
        <v>#N/A</v>
      </c>
      <c r="I614" s="50">
        <f>CAZUL!E611</f>
        <v>0</v>
      </c>
      <c r="J614" s="25" t="e">
        <f>VLOOKUP(AA614,DESPESAS!$A$2:$B$328,2,FALSE)</f>
        <v>#N/A</v>
      </c>
      <c r="K614" s="25" t="e">
        <f>VLOOKUP(AA614,DESPESAS!$A$2:$C$338,3,FALSE)</f>
        <v>#N/A</v>
      </c>
      <c r="L614" s="19">
        <f>CAZUL!F611</f>
        <v>0</v>
      </c>
      <c r="M614" s="44">
        <f>CAZUL!G611</f>
        <v>0</v>
      </c>
      <c r="N614" s="19">
        <f>CAZUL!H611</f>
        <v>0</v>
      </c>
      <c r="O614" s="2" t="str">
        <f>DESPESAS!E$2</f>
        <v>BANCO DO BRASIL</v>
      </c>
      <c r="P614" s="18"/>
      <c r="AA614" s="48">
        <f>CAZUL!C611</f>
        <v>0</v>
      </c>
    </row>
    <row r="615" spans="2:27" hidden="1" x14ac:dyDescent="0.25">
      <c r="B615" s="17" t="s">
        <v>88</v>
      </c>
      <c r="C615" s="18"/>
      <c r="D615" s="68"/>
      <c r="E615" s="2">
        <f>CAZUL!B599</f>
        <v>0</v>
      </c>
      <c r="F615" s="29">
        <f>CAZUL!N599</f>
        <v>0</v>
      </c>
      <c r="G615" s="18" t="str">
        <f>DESPESAS!D$2</f>
        <v>UPA DUQUE II</v>
      </c>
      <c r="H615" s="47" t="e">
        <f>VLOOKUP(I615,FORNECEDOR!$A$1:$B$898,2,FALSE)</f>
        <v>#N/A</v>
      </c>
      <c r="I615" s="50">
        <f>CAZUL!E612</f>
        <v>0</v>
      </c>
      <c r="J615" s="25" t="e">
        <f>VLOOKUP(AA615,DESPESAS!$A$2:$B$328,2,FALSE)</f>
        <v>#N/A</v>
      </c>
      <c r="K615" s="25" t="e">
        <f>VLOOKUP(AA615,DESPESAS!$A$2:$C$338,3,FALSE)</f>
        <v>#N/A</v>
      </c>
      <c r="L615" s="19">
        <f>CAZUL!F612</f>
        <v>0</v>
      </c>
      <c r="M615" s="44">
        <f>CAZUL!G612</f>
        <v>0</v>
      </c>
      <c r="N615" s="19">
        <f>CAZUL!H612</f>
        <v>0</v>
      </c>
      <c r="O615" s="2" t="str">
        <f>DESPESAS!E$2</f>
        <v>BANCO DO BRASIL</v>
      </c>
      <c r="P615" s="18"/>
      <c r="AA615" s="48">
        <f>CAZUL!C612</f>
        <v>0</v>
      </c>
    </row>
    <row r="616" spans="2:27" hidden="1" x14ac:dyDescent="0.25">
      <c r="B616" s="17" t="s">
        <v>88</v>
      </c>
      <c r="C616" s="18"/>
      <c r="D616" s="68"/>
      <c r="E616" s="2">
        <f>CAZUL!B600</f>
        <v>0</v>
      </c>
      <c r="F616" s="29">
        <f>CAZUL!N600</f>
        <v>0</v>
      </c>
      <c r="G616" s="18" t="str">
        <f>DESPESAS!D$2</f>
        <v>UPA DUQUE II</v>
      </c>
      <c r="H616" s="47" t="e">
        <f>VLOOKUP(I616,FORNECEDOR!$A$1:$B$898,2,FALSE)</f>
        <v>#N/A</v>
      </c>
      <c r="I616" s="50">
        <f>CAZUL!E613</f>
        <v>0</v>
      </c>
      <c r="J616" s="25" t="e">
        <f>VLOOKUP(AA616,DESPESAS!$A$2:$B$328,2,FALSE)</f>
        <v>#N/A</v>
      </c>
      <c r="K616" s="25" t="e">
        <f>VLOOKUP(AA616,DESPESAS!$A$2:$C$338,3,FALSE)</f>
        <v>#N/A</v>
      </c>
      <c r="L616" s="19">
        <f>CAZUL!F613</f>
        <v>0</v>
      </c>
      <c r="M616" s="44">
        <f>CAZUL!G613</f>
        <v>0</v>
      </c>
      <c r="N616" s="19">
        <f>CAZUL!H613</f>
        <v>0</v>
      </c>
      <c r="O616" s="2" t="str">
        <f>DESPESAS!E$2</f>
        <v>BANCO DO BRASIL</v>
      </c>
      <c r="P616" s="18"/>
      <c r="AA616" s="48">
        <f>CAZUL!C613</f>
        <v>0</v>
      </c>
    </row>
    <row r="617" spans="2:27" hidden="1" x14ac:dyDescent="0.25">
      <c r="B617" s="17" t="s">
        <v>88</v>
      </c>
      <c r="C617" s="18"/>
      <c r="D617" s="68"/>
      <c r="E617" s="2">
        <f>CAZUL!B601</f>
        <v>0</v>
      </c>
      <c r="F617" s="29">
        <f>CAZUL!N601</f>
        <v>0</v>
      </c>
      <c r="G617" s="18" t="str">
        <f>DESPESAS!D$2</f>
        <v>UPA DUQUE II</v>
      </c>
      <c r="H617" s="47" t="e">
        <f>VLOOKUP(I617,FORNECEDOR!$A$1:$B$898,2,FALSE)</f>
        <v>#N/A</v>
      </c>
      <c r="I617" s="50">
        <f>CAZUL!E614</f>
        <v>0</v>
      </c>
      <c r="J617" s="25" t="e">
        <f>VLOOKUP(AA617,DESPESAS!$A$2:$B$328,2,FALSE)</f>
        <v>#N/A</v>
      </c>
      <c r="K617" s="25" t="e">
        <f>VLOOKUP(AA617,DESPESAS!$A$2:$C$338,3,FALSE)</f>
        <v>#N/A</v>
      </c>
      <c r="L617" s="19">
        <f>CAZUL!F614</f>
        <v>0</v>
      </c>
      <c r="M617" s="44">
        <f>CAZUL!G614</f>
        <v>0</v>
      </c>
      <c r="N617" s="19">
        <f>CAZUL!H614</f>
        <v>0</v>
      </c>
      <c r="O617" s="2" t="str">
        <f>DESPESAS!E$2</f>
        <v>BANCO DO BRASIL</v>
      </c>
      <c r="P617" s="18"/>
      <c r="AA617" s="48">
        <f>CAZUL!C614</f>
        <v>0</v>
      </c>
    </row>
    <row r="618" spans="2:27" hidden="1" x14ac:dyDescent="0.25">
      <c r="B618" s="17" t="s">
        <v>88</v>
      </c>
      <c r="C618" s="18"/>
      <c r="D618" s="68"/>
      <c r="E618" s="2">
        <f>CAZUL!B602</f>
        <v>0</v>
      </c>
      <c r="F618" s="29">
        <f>CAZUL!N602</f>
        <v>0</v>
      </c>
      <c r="G618" s="18" t="str">
        <f>DESPESAS!D$2</f>
        <v>UPA DUQUE II</v>
      </c>
      <c r="H618" s="47" t="e">
        <f>VLOOKUP(I618,FORNECEDOR!$A$1:$B$898,2,FALSE)</f>
        <v>#N/A</v>
      </c>
      <c r="I618" s="50">
        <f>CAZUL!E615</f>
        <v>0</v>
      </c>
      <c r="J618" s="25" t="e">
        <f>VLOOKUP(AA618,DESPESAS!$A$2:$B$328,2,FALSE)</f>
        <v>#N/A</v>
      </c>
      <c r="K618" s="25" t="e">
        <f>VLOOKUP(AA618,DESPESAS!$A$2:$C$338,3,FALSE)</f>
        <v>#N/A</v>
      </c>
      <c r="L618" s="19">
        <f>CAZUL!F615</f>
        <v>0</v>
      </c>
      <c r="M618" s="44">
        <f>CAZUL!G615</f>
        <v>0</v>
      </c>
      <c r="N618" s="19">
        <f>CAZUL!H615</f>
        <v>0</v>
      </c>
      <c r="O618" s="2" t="str">
        <f>DESPESAS!E$2</f>
        <v>BANCO DO BRASIL</v>
      </c>
      <c r="P618" s="18"/>
      <c r="AA618" s="48">
        <f>CAZUL!C615</f>
        <v>0</v>
      </c>
    </row>
    <row r="619" spans="2:27" hidden="1" x14ac:dyDescent="0.25">
      <c r="B619" s="17" t="s">
        <v>88</v>
      </c>
      <c r="C619" s="18"/>
      <c r="D619" s="68"/>
      <c r="E619" s="2">
        <f>CAZUL!B603</f>
        <v>0</v>
      </c>
      <c r="F619" s="29">
        <f>CAZUL!N603</f>
        <v>0</v>
      </c>
      <c r="G619" s="18" t="str">
        <f>DESPESAS!D$2</f>
        <v>UPA DUQUE II</v>
      </c>
      <c r="H619" s="47" t="e">
        <f>VLOOKUP(I619,FORNECEDOR!$A$1:$B$898,2,FALSE)</f>
        <v>#N/A</v>
      </c>
      <c r="I619" s="50">
        <f>CAZUL!E616</f>
        <v>0</v>
      </c>
      <c r="J619" s="25" t="e">
        <f>VLOOKUP(AA619,DESPESAS!$A$2:$B$328,2,FALSE)</f>
        <v>#N/A</v>
      </c>
      <c r="K619" s="25" t="e">
        <f>VLOOKUP(AA619,DESPESAS!$A$2:$C$338,3,FALSE)</f>
        <v>#N/A</v>
      </c>
      <c r="L619" s="19">
        <f>CAZUL!F616</f>
        <v>0</v>
      </c>
      <c r="M619" s="44">
        <f>CAZUL!G616</f>
        <v>0</v>
      </c>
      <c r="N619" s="19">
        <f>CAZUL!H616</f>
        <v>0</v>
      </c>
      <c r="O619" s="2" t="str">
        <f>DESPESAS!E$2</f>
        <v>BANCO DO BRASIL</v>
      </c>
      <c r="P619" s="18"/>
      <c r="AA619" s="48">
        <f>CAZUL!C616</f>
        <v>0</v>
      </c>
    </row>
    <row r="620" spans="2:27" hidden="1" x14ac:dyDescent="0.25">
      <c r="B620" s="17" t="s">
        <v>88</v>
      </c>
      <c r="C620" s="18"/>
      <c r="D620" s="68"/>
      <c r="E620" s="2">
        <f>CAZUL!B604</f>
        <v>0</v>
      </c>
      <c r="F620" s="29">
        <f>CAZUL!N604</f>
        <v>0</v>
      </c>
      <c r="G620" s="18" t="str">
        <f>DESPESAS!D$2</f>
        <v>UPA DUQUE II</v>
      </c>
      <c r="H620" s="47" t="e">
        <f>VLOOKUP(I620,FORNECEDOR!$A$1:$B$898,2,FALSE)</f>
        <v>#N/A</v>
      </c>
      <c r="I620" s="50">
        <f>CAZUL!E617</f>
        <v>0</v>
      </c>
      <c r="J620" s="25" t="e">
        <f>VLOOKUP(AA620,DESPESAS!$A$2:$B$328,2,FALSE)</f>
        <v>#N/A</v>
      </c>
      <c r="K620" s="25" t="e">
        <f>VLOOKUP(AA620,DESPESAS!$A$2:$C$338,3,FALSE)</f>
        <v>#N/A</v>
      </c>
      <c r="L620" s="19">
        <f>CAZUL!F617</f>
        <v>0</v>
      </c>
      <c r="M620" s="44">
        <f>CAZUL!G617</f>
        <v>0</v>
      </c>
      <c r="N620" s="19">
        <f>CAZUL!H617</f>
        <v>0</v>
      </c>
      <c r="O620" s="2" t="str">
        <f>DESPESAS!E$2</f>
        <v>BANCO DO BRASIL</v>
      </c>
      <c r="P620" s="18"/>
      <c r="AA620" s="48">
        <f>CAZUL!C617</f>
        <v>0</v>
      </c>
    </row>
    <row r="621" spans="2:27" hidden="1" x14ac:dyDescent="0.25">
      <c r="B621" s="17" t="s">
        <v>88</v>
      </c>
      <c r="C621" s="18"/>
      <c r="D621" s="68"/>
      <c r="E621" s="2">
        <f>CAZUL!B605</f>
        <v>0</v>
      </c>
      <c r="F621" s="29">
        <f>CAZUL!N605</f>
        <v>0</v>
      </c>
      <c r="G621" s="18" t="str">
        <f>DESPESAS!D$2</f>
        <v>UPA DUQUE II</v>
      </c>
      <c r="H621" s="47" t="e">
        <f>VLOOKUP(I621,FORNECEDOR!$A$1:$B$898,2,FALSE)</f>
        <v>#N/A</v>
      </c>
      <c r="I621" s="50">
        <f>CAZUL!E618</f>
        <v>0</v>
      </c>
      <c r="J621" s="25" t="e">
        <f>VLOOKUP(AA621,DESPESAS!$A$2:$B$328,2,FALSE)</f>
        <v>#N/A</v>
      </c>
      <c r="K621" s="25" t="e">
        <f>VLOOKUP(AA621,DESPESAS!$A$2:$C$338,3,FALSE)</f>
        <v>#N/A</v>
      </c>
      <c r="L621" s="19">
        <f>CAZUL!F618</f>
        <v>0</v>
      </c>
      <c r="M621" s="44">
        <f>CAZUL!G618</f>
        <v>0</v>
      </c>
      <c r="N621" s="19">
        <f>CAZUL!H618</f>
        <v>0</v>
      </c>
      <c r="O621" s="2" t="str">
        <f>DESPESAS!E$2</f>
        <v>BANCO DO BRASIL</v>
      </c>
      <c r="P621" s="18"/>
      <c r="AA621" s="48">
        <f>CAZUL!C618</f>
        <v>0</v>
      </c>
    </row>
    <row r="622" spans="2:27" hidden="1" x14ac:dyDescent="0.25">
      <c r="B622" s="17" t="s">
        <v>88</v>
      </c>
      <c r="C622" s="18"/>
      <c r="D622" s="68"/>
      <c r="E622" s="2">
        <f>CAZUL!B606</f>
        <v>0</v>
      </c>
      <c r="F622" s="29">
        <f>CAZUL!N606</f>
        <v>0</v>
      </c>
      <c r="G622" s="18" t="str">
        <f>DESPESAS!D$2</f>
        <v>UPA DUQUE II</v>
      </c>
      <c r="H622" s="47" t="e">
        <f>VLOOKUP(I622,FORNECEDOR!$A$1:$B$898,2,FALSE)</f>
        <v>#N/A</v>
      </c>
      <c r="I622" s="50">
        <f>CAZUL!E619</f>
        <v>0</v>
      </c>
      <c r="J622" s="25" t="e">
        <f>VLOOKUP(AA622,DESPESAS!$A$2:$B$328,2,FALSE)</f>
        <v>#N/A</v>
      </c>
      <c r="K622" s="25" t="e">
        <f>VLOOKUP(AA622,DESPESAS!$A$2:$C$338,3,FALSE)</f>
        <v>#N/A</v>
      </c>
      <c r="L622" s="19">
        <f>CAZUL!F619</f>
        <v>0</v>
      </c>
      <c r="M622" s="44">
        <f>CAZUL!G619</f>
        <v>0</v>
      </c>
      <c r="N622" s="19">
        <f>CAZUL!H619</f>
        <v>0</v>
      </c>
      <c r="O622" s="2" t="str">
        <f>DESPESAS!E$2</f>
        <v>BANCO DO BRASIL</v>
      </c>
      <c r="P622" s="18"/>
      <c r="AA622" s="48">
        <f>CAZUL!C619</f>
        <v>0</v>
      </c>
    </row>
    <row r="623" spans="2:27" hidden="1" x14ac:dyDescent="0.25">
      <c r="B623" s="17" t="s">
        <v>88</v>
      </c>
      <c r="C623" s="18"/>
      <c r="D623" s="68"/>
      <c r="E623" s="2">
        <f>CAZUL!B607</f>
        <v>0</v>
      </c>
      <c r="F623" s="29">
        <f>CAZUL!N607</f>
        <v>0</v>
      </c>
      <c r="G623" s="18" t="str">
        <f>DESPESAS!D$2</f>
        <v>UPA DUQUE II</v>
      </c>
      <c r="H623" s="47" t="e">
        <f>VLOOKUP(I623,FORNECEDOR!$A$1:$B$898,2,FALSE)</f>
        <v>#N/A</v>
      </c>
      <c r="I623" s="50">
        <f>CAZUL!E620</f>
        <v>0</v>
      </c>
      <c r="J623" s="25" t="e">
        <f>VLOOKUP(AA623,DESPESAS!$A$2:$B$328,2,FALSE)</f>
        <v>#N/A</v>
      </c>
      <c r="K623" s="25" t="e">
        <f>VLOOKUP(AA623,DESPESAS!$A$2:$C$338,3,FALSE)</f>
        <v>#N/A</v>
      </c>
      <c r="L623" s="19">
        <f>CAZUL!F620</f>
        <v>0</v>
      </c>
      <c r="M623" s="44">
        <f>CAZUL!G620</f>
        <v>0</v>
      </c>
      <c r="N623" s="19">
        <f>CAZUL!H620</f>
        <v>0</v>
      </c>
      <c r="O623" s="2" t="str">
        <f>DESPESAS!E$2</f>
        <v>BANCO DO BRASIL</v>
      </c>
      <c r="P623" s="18"/>
      <c r="AA623" s="48">
        <f>CAZUL!C620</f>
        <v>0</v>
      </c>
    </row>
    <row r="624" spans="2:27" hidden="1" x14ac:dyDescent="0.25">
      <c r="B624" s="17" t="s">
        <v>88</v>
      </c>
      <c r="C624" s="18"/>
      <c r="D624" s="68"/>
      <c r="E624" s="2">
        <f>CAZUL!B608</f>
        <v>0</v>
      </c>
      <c r="F624" s="29">
        <f>CAZUL!N608</f>
        <v>0</v>
      </c>
      <c r="G624" s="18" t="str">
        <f>DESPESAS!D$2</f>
        <v>UPA DUQUE II</v>
      </c>
      <c r="H624" s="47" t="e">
        <f>VLOOKUP(I624,FORNECEDOR!$A$1:$B$898,2,FALSE)</f>
        <v>#N/A</v>
      </c>
      <c r="I624" s="50">
        <f>CAZUL!E621</f>
        <v>0</v>
      </c>
      <c r="J624" s="25" t="e">
        <f>VLOOKUP(AA624,DESPESAS!$A$2:$B$328,2,FALSE)</f>
        <v>#N/A</v>
      </c>
      <c r="K624" s="25" t="e">
        <f>VLOOKUP(AA624,DESPESAS!$A$2:$C$338,3,FALSE)</f>
        <v>#N/A</v>
      </c>
      <c r="L624" s="19">
        <f>CAZUL!F621</f>
        <v>0</v>
      </c>
      <c r="M624" s="44">
        <f>CAZUL!G621</f>
        <v>0</v>
      </c>
      <c r="N624" s="19">
        <f>CAZUL!H621</f>
        <v>0</v>
      </c>
      <c r="O624" s="2" t="str">
        <f>DESPESAS!E$2</f>
        <v>BANCO DO BRASIL</v>
      </c>
      <c r="P624" s="18"/>
      <c r="AA624" s="48">
        <f>CAZUL!C621</f>
        <v>0</v>
      </c>
    </row>
    <row r="625" spans="2:27" hidden="1" x14ac:dyDescent="0.25">
      <c r="B625" s="17" t="s">
        <v>88</v>
      </c>
      <c r="C625" s="18"/>
      <c r="D625" s="68"/>
      <c r="E625" s="2">
        <f>CAZUL!B609</f>
        <v>0</v>
      </c>
      <c r="F625" s="29">
        <f>CAZUL!N609</f>
        <v>0</v>
      </c>
      <c r="G625" s="18" t="str">
        <f>DESPESAS!D$2</f>
        <v>UPA DUQUE II</v>
      </c>
      <c r="H625" s="47" t="e">
        <f>VLOOKUP(I625,FORNECEDOR!$A$1:$B$898,2,FALSE)</f>
        <v>#N/A</v>
      </c>
      <c r="I625" s="50">
        <f>CAZUL!E622</f>
        <v>0</v>
      </c>
      <c r="J625" s="25" t="e">
        <f>VLOOKUP(AA625,DESPESAS!$A$2:$B$328,2,FALSE)</f>
        <v>#N/A</v>
      </c>
      <c r="K625" s="25" t="e">
        <f>VLOOKUP(AA625,DESPESAS!$A$2:$C$338,3,FALSE)</f>
        <v>#N/A</v>
      </c>
      <c r="L625" s="19">
        <f>CAZUL!F622</f>
        <v>0</v>
      </c>
      <c r="M625" s="44">
        <f>CAZUL!G622</f>
        <v>0</v>
      </c>
      <c r="N625" s="19">
        <f>CAZUL!H622</f>
        <v>0</v>
      </c>
      <c r="O625" s="2" t="str">
        <f>DESPESAS!E$2</f>
        <v>BANCO DO BRASIL</v>
      </c>
      <c r="P625" s="18"/>
      <c r="AA625" s="48">
        <f>CAZUL!C622</f>
        <v>0</v>
      </c>
    </row>
    <row r="626" spans="2:27" hidden="1" x14ac:dyDescent="0.25">
      <c r="B626" s="17" t="s">
        <v>88</v>
      </c>
      <c r="C626" s="18"/>
      <c r="D626" s="68"/>
      <c r="E626" s="2">
        <f>CAZUL!B610</f>
        <v>0</v>
      </c>
      <c r="F626" s="29">
        <f>CAZUL!N610</f>
        <v>0</v>
      </c>
      <c r="G626" s="18" t="str">
        <f>DESPESAS!D$2</f>
        <v>UPA DUQUE II</v>
      </c>
      <c r="H626" s="47" t="e">
        <f>VLOOKUP(I626,FORNECEDOR!$A$1:$B$898,2,FALSE)</f>
        <v>#N/A</v>
      </c>
      <c r="I626" s="50">
        <f>CAZUL!E623</f>
        <v>0</v>
      </c>
      <c r="J626" s="25" t="e">
        <f>VLOOKUP(AA626,DESPESAS!$A$2:$B$328,2,FALSE)</f>
        <v>#N/A</v>
      </c>
      <c r="K626" s="25" t="e">
        <f>VLOOKUP(AA626,DESPESAS!$A$2:$C$338,3,FALSE)</f>
        <v>#N/A</v>
      </c>
      <c r="L626" s="19">
        <f>CAZUL!F623</f>
        <v>0</v>
      </c>
      <c r="M626" s="44">
        <f>CAZUL!G623</f>
        <v>0</v>
      </c>
      <c r="N626" s="19">
        <f>CAZUL!H623</f>
        <v>0</v>
      </c>
      <c r="O626" s="2" t="str">
        <f>DESPESAS!E$2</f>
        <v>BANCO DO BRASIL</v>
      </c>
      <c r="P626" s="18"/>
      <c r="AA626" s="48">
        <f>CAZUL!C623</f>
        <v>0</v>
      </c>
    </row>
    <row r="627" spans="2:27" hidden="1" x14ac:dyDescent="0.25">
      <c r="B627" s="17" t="s">
        <v>88</v>
      </c>
      <c r="C627" s="18"/>
      <c r="D627" s="68"/>
      <c r="E627" s="2">
        <f>CAZUL!B611</f>
        <v>0</v>
      </c>
      <c r="F627" s="29">
        <f>CAZUL!N611</f>
        <v>0</v>
      </c>
      <c r="G627" s="18" t="str">
        <f>DESPESAS!D$2</f>
        <v>UPA DUQUE II</v>
      </c>
      <c r="H627" s="47" t="e">
        <f>VLOOKUP(I627,FORNECEDOR!$A$1:$B$898,2,FALSE)</f>
        <v>#N/A</v>
      </c>
      <c r="I627" s="50">
        <f>CAZUL!E624</f>
        <v>0</v>
      </c>
      <c r="J627" s="25" t="e">
        <f>VLOOKUP(AA627,DESPESAS!$A$2:$B$328,2,FALSE)</f>
        <v>#N/A</v>
      </c>
      <c r="K627" s="25" t="e">
        <f>VLOOKUP(AA627,DESPESAS!$A$2:$C$338,3,FALSE)</f>
        <v>#N/A</v>
      </c>
      <c r="L627" s="19">
        <f>CAZUL!F624</f>
        <v>0</v>
      </c>
      <c r="M627" s="44">
        <f>CAZUL!G624</f>
        <v>0</v>
      </c>
      <c r="N627" s="19">
        <f>CAZUL!H624</f>
        <v>0</v>
      </c>
      <c r="O627" s="2" t="str">
        <f>DESPESAS!E$2</f>
        <v>BANCO DO BRASIL</v>
      </c>
      <c r="P627" s="18"/>
      <c r="AA627" s="48">
        <f>CAZUL!C624</f>
        <v>0</v>
      </c>
    </row>
    <row r="628" spans="2:27" hidden="1" x14ac:dyDescent="0.25">
      <c r="B628" s="17" t="s">
        <v>88</v>
      </c>
      <c r="C628" s="18"/>
      <c r="D628" s="68"/>
      <c r="E628" s="2">
        <f>CAZUL!B612</f>
        <v>0</v>
      </c>
      <c r="F628" s="29">
        <f>CAZUL!N612</f>
        <v>0</v>
      </c>
      <c r="G628" s="18" t="str">
        <f>DESPESAS!D$2</f>
        <v>UPA DUQUE II</v>
      </c>
      <c r="H628" s="47" t="e">
        <f>VLOOKUP(I628,FORNECEDOR!$A$1:$B$898,2,FALSE)</f>
        <v>#N/A</v>
      </c>
      <c r="I628" s="50">
        <f>CAZUL!E625</f>
        <v>0</v>
      </c>
      <c r="J628" s="25" t="e">
        <f>VLOOKUP(AA628,DESPESAS!$A$2:$B$328,2,FALSE)</f>
        <v>#N/A</v>
      </c>
      <c r="K628" s="25" t="e">
        <f>VLOOKUP(AA628,DESPESAS!$A$2:$C$338,3,FALSE)</f>
        <v>#N/A</v>
      </c>
      <c r="L628" s="19">
        <f>CAZUL!F625</f>
        <v>0</v>
      </c>
      <c r="M628" s="44">
        <f>CAZUL!G625</f>
        <v>0</v>
      </c>
      <c r="N628" s="19">
        <f>CAZUL!H625</f>
        <v>0</v>
      </c>
      <c r="O628" s="2" t="str">
        <f>DESPESAS!E$2</f>
        <v>BANCO DO BRASIL</v>
      </c>
      <c r="P628" s="18"/>
      <c r="AA628" s="48">
        <f>CAZUL!C625</f>
        <v>0</v>
      </c>
    </row>
    <row r="629" spans="2:27" hidden="1" x14ac:dyDescent="0.25">
      <c r="B629" s="17" t="s">
        <v>88</v>
      </c>
      <c r="C629" s="18"/>
      <c r="D629" s="68"/>
      <c r="E629" s="2">
        <f>CAZUL!B613</f>
        <v>0</v>
      </c>
      <c r="F629" s="29">
        <f>CAZUL!N613</f>
        <v>0</v>
      </c>
      <c r="G629" s="18" t="str">
        <f>DESPESAS!D$2</f>
        <v>UPA DUQUE II</v>
      </c>
      <c r="H629" s="47" t="e">
        <f>VLOOKUP(I629,FORNECEDOR!$A$1:$B$898,2,FALSE)</f>
        <v>#N/A</v>
      </c>
      <c r="I629" s="50">
        <f>CAZUL!E626</f>
        <v>0</v>
      </c>
      <c r="J629" s="25" t="e">
        <f>VLOOKUP(AA629,DESPESAS!$A$2:$B$328,2,FALSE)</f>
        <v>#N/A</v>
      </c>
      <c r="K629" s="25" t="e">
        <f>VLOOKUP(AA629,DESPESAS!$A$2:$C$338,3,FALSE)</f>
        <v>#N/A</v>
      </c>
      <c r="L629" s="19">
        <f>CAZUL!F626</f>
        <v>0</v>
      </c>
      <c r="M629" s="44">
        <f>CAZUL!G626</f>
        <v>0</v>
      </c>
      <c r="N629" s="19">
        <f>CAZUL!H626</f>
        <v>0</v>
      </c>
      <c r="O629" s="2" t="str">
        <f>DESPESAS!E$2</f>
        <v>BANCO DO BRASIL</v>
      </c>
      <c r="P629" s="18"/>
      <c r="AA629" s="48">
        <f>CAZUL!C626</f>
        <v>0</v>
      </c>
    </row>
    <row r="630" spans="2:27" hidden="1" x14ac:dyDescent="0.25">
      <c r="B630" s="17" t="s">
        <v>88</v>
      </c>
      <c r="C630" s="18"/>
      <c r="D630" s="68"/>
      <c r="E630" s="2">
        <f>CAZUL!B614</f>
        <v>0</v>
      </c>
      <c r="F630" s="29">
        <f>CAZUL!N614</f>
        <v>0</v>
      </c>
      <c r="G630" s="18" t="str">
        <f>DESPESAS!D$2</f>
        <v>UPA DUQUE II</v>
      </c>
      <c r="H630" s="47" t="e">
        <f>VLOOKUP(I630,FORNECEDOR!$A$1:$B$898,2,FALSE)</f>
        <v>#N/A</v>
      </c>
      <c r="I630" s="50">
        <f>CAZUL!E627</f>
        <v>0</v>
      </c>
      <c r="J630" s="25" t="e">
        <f>VLOOKUP(AA630,DESPESAS!$A$2:$B$328,2,FALSE)</f>
        <v>#N/A</v>
      </c>
      <c r="K630" s="25" t="e">
        <f>VLOOKUP(AA630,DESPESAS!$A$2:$C$338,3,FALSE)</f>
        <v>#N/A</v>
      </c>
      <c r="L630" s="19">
        <f>CAZUL!F627</f>
        <v>0</v>
      </c>
      <c r="M630" s="44">
        <f>CAZUL!G627</f>
        <v>0</v>
      </c>
      <c r="N630" s="19">
        <f>CAZUL!H627</f>
        <v>0</v>
      </c>
      <c r="O630" s="2" t="str">
        <f>DESPESAS!E$2</f>
        <v>BANCO DO BRASIL</v>
      </c>
      <c r="P630" s="18"/>
      <c r="AA630" s="48">
        <f>CAZUL!C627</f>
        <v>0</v>
      </c>
    </row>
    <row r="631" spans="2:27" hidden="1" x14ac:dyDescent="0.25">
      <c r="B631" s="17" t="s">
        <v>88</v>
      </c>
      <c r="C631" s="18"/>
      <c r="D631" s="68"/>
      <c r="E631" s="2">
        <f>CAZUL!B615</f>
        <v>0</v>
      </c>
      <c r="F631" s="29">
        <f>CAZUL!N615</f>
        <v>0</v>
      </c>
      <c r="G631" s="18" t="str">
        <f>DESPESAS!D$2</f>
        <v>UPA DUQUE II</v>
      </c>
      <c r="H631" s="47" t="e">
        <f>VLOOKUP(I631,FORNECEDOR!$A$1:$B$898,2,FALSE)</f>
        <v>#N/A</v>
      </c>
      <c r="I631" s="50">
        <f>CAZUL!E628</f>
        <v>0</v>
      </c>
      <c r="J631" s="25" t="e">
        <f>VLOOKUP(AA631,DESPESAS!$A$2:$B$328,2,FALSE)</f>
        <v>#N/A</v>
      </c>
      <c r="K631" s="25" t="e">
        <f>VLOOKUP(AA631,DESPESAS!$A$2:$C$338,3,FALSE)</f>
        <v>#N/A</v>
      </c>
      <c r="L631" s="19">
        <f>CAZUL!F628</f>
        <v>0</v>
      </c>
      <c r="M631" s="44">
        <f>CAZUL!G628</f>
        <v>0</v>
      </c>
      <c r="N631" s="19">
        <f>CAZUL!H628</f>
        <v>0</v>
      </c>
      <c r="O631" s="2" t="str">
        <f>DESPESAS!E$2</f>
        <v>BANCO DO BRASIL</v>
      </c>
      <c r="P631" s="18"/>
      <c r="AA631" s="48">
        <f>CAZUL!C628</f>
        <v>0</v>
      </c>
    </row>
    <row r="632" spans="2:27" hidden="1" x14ac:dyDescent="0.25">
      <c r="B632" s="17" t="s">
        <v>88</v>
      </c>
      <c r="C632" s="18"/>
      <c r="D632" s="68"/>
      <c r="E632" s="2">
        <f>CAZUL!B616</f>
        <v>0</v>
      </c>
      <c r="F632" s="29">
        <f>CAZUL!N616</f>
        <v>0</v>
      </c>
      <c r="G632" s="18" t="str">
        <f>DESPESAS!D$2</f>
        <v>UPA DUQUE II</v>
      </c>
      <c r="H632" s="47" t="e">
        <f>VLOOKUP(I632,FORNECEDOR!$A$1:$B$898,2,FALSE)</f>
        <v>#N/A</v>
      </c>
      <c r="I632" s="50">
        <f>CAZUL!E629</f>
        <v>0</v>
      </c>
      <c r="J632" s="25" t="e">
        <f>VLOOKUP(AA632,DESPESAS!$A$2:$B$328,2,FALSE)</f>
        <v>#N/A</v>
      </c>
      <c r="K632" s="25" t="e">
        <f>VLOOKUP(AA632,DESPESAS!$A$2:$C$338,3,FALSE)</f>
        <v>#N/A</v>
      </c>
      <c r="L632" s="19">
        <f>CAZUL!F629</f>
        <v>0</v>
      </c>
      <c r="M632" s="44">
        <f>CAZUL!G629</f>
        <v>0</v>
      </c>
      <c r="N632" s="19">
        <f>CAZUL!H629</f>
        <v>0</v>
      </c>
      <c r="O632" s="2" t="str">
        <f>DESPESAS!E$2</f>
        <v>BANCO DO BRASIL</v>
      </c>
      <c r="P632" s="18"/>
      <c r="AA632" s="48">
        <f>CAZUL!C629</f>
        <v>0</v>
      </c>
    </row>
    <row r="633" spans="2:27" hidden="1" x14ac:dyDescent="0.25">
      <c r="B633" s="17" t="s">
        <v>88</v>
      </c>
      <c r="C633" s="18"/>
      <c r="D633" s="68"/>
      <c r="E633" s="2">
        <f>CAZUL!B617</f>
        <v>0</v>
      </c>
      <c r="F633" s="29">
        <f>CAZUL!N617</f>
        <v>0</v>
      </c>
      <c r="G633" s="18" t="str">
        <f>DESPESAS!D$2</f>
        <v>UPA DUQUE II</v>
      </c>
      <c r="H633" s="47" t="e">
        <f>VLOOKUP(I633,FORNECEDOR!$A$1:$B$898,2,FALSE)</f>
        <v>#N/A</v>
      </c>
      <c r="I633" s="50">
        <f>CAZUL!E630</f>
        <v>0</v>
      </c>
      <c r="J633" s="25" t="e">
        <f>VLOOKUP(AA633,DESPESAS!$A$2:$B$328,2,FALSE)</f>
        <v>#N/A</v>
      </c>
      <c r="K633" s="25" t="e">
        <f>VLOOKUP(AA633,DESPESAS!$A$2:$C$338,3,FALSE)</f>
        <v>#N/A</v>
      </c>
      <c r="L633" s="19">
        <f>CAZUL!F630</f>
        <v>0</v>
      </c>
      <c r="M633" s="44">
        <f>CAZUL!G630</f>
        <v>0</v>
      </c>
      <c r="N633" s="19">
        <f>CAZUL!H630</f>
        <v>0</v>
      </c>
      <c r="O633" s="2" t="str">
        <f>DESPESAS!E$2</f>
        <v>BANCO DO BRASIL</v>
      </c>
      <c r="P633" s="18"/>
      <c r="AA633" s="48">
        <f>CAZUL!C630</f>
        <v>0</v>
      </c>
    </row>
    <row r="634" spans="2:27" hidden="1" x14ac:dyDescent="0.25">
      <c r="B634" s="17" t="s">
        <v>88</v>
      </c>
      <c r="C634" s="18"/>
      <c r="D634" s="68"/>
      <c r="E634" s="2">
        <f>CAZUL!B618</f>
        <v>0</v>
      </c>
      <c r="F634" s="29">
        <f>CAZUL!N618</f>
        <v>0</v>
      </c>
      <c r="G634" s="18" t="str">
        <f>DESPESAS!D$2</f>
        <v>UPA DUQUE II</v>
      </c>
      <c r="H634" s="47" t="e">
        <f>VLOOKUP(I634,FORNECEDOR!$A$1:$B$898,2,FALSE)</f>
        <v>#N/A</v>
      </c>
      <c r="I634" s="50">
        <f>CAZUL!E631</f>
        <v>0</v>
      </c>
      <c r="J634" s="25" t="e">
        <f>VLOOKUP(AA634,DESPESAS!$A$2:$B$328,2,FALSE)</f>
        <v>#N/A</v>
      </c>
      <c r="K634" s="25" t="e">
        <f>VLOOKUP(AA634,DESPESAS!$A$2:$C$338,3,FALSE)</f>
        <v>#N/A</v>
      </c>
      <c r="L634" s="19">
        <f>CAZUL!F631</f>
        <v>0</v>
      </c>
      <c r="M634" s="44">
        <f>CAZUL!G631</f>
        <v>0</v>
      </c>
      <c r="N634" s="19">
        <f>CAZUL!H631</f>
        <v>0</v>
      </c>
      <c r="O634" s="2" t="str">
        <f>DESPESAS!E$2</f>
        <v>BANCO DO BRASIL</v>
      </c>
      <c r="P634" s="18"/>
      <c r="AA634" s="48">
        <f>CAZUL!C631</f>
        <v>0</v>
      </c>
    </row>
    <row r="635" spans="2:27" hidden="1" x14ac:dyDescent="0.25">
      <c r="B635" s="17" t="s">
        <v>88</v>
      </c>
      <c r="C635" s="18"/>
      <c r="D635" s="68"/>
      <c r="E635" s="2">
        <f>CAZUL!B619</f>
        <v>0</v>
      </c>
      <c r="F635" s="29">
        <f>CAZUL!N619</f>
        <v>0</v>
      </c>
      <c r="G635" s="18" t="str">
        <f>DESPESAS!D$2</f>
        <v>UPA DUQUE II</v>
      </c>
      <c r="H635" s="47" t="e">
        <f>VLOOKUP(I635,FORNECEDOR!$A$1:$B$898,2,FALSE)</f>
        <v>#N/A</v>
      </c>
      <c r="I635" s="50">
        <f>CAZUL!E632</f>
        <v>0</v>
      </c>
      <c r="J635" s="25" t="e">
        <f>VLOOKUP(AA635,DESPESAS!$A$2:$B$328,2,FALSE)</f>
        <v>#N/A</v>
      </c>
      <c r="K635" s="25" t="e">
        <f>VLOOKUP(AA635,DESPESAS!$A$2:$C$338,3,FALSE)</f>
        <v>#N/A</v>
      </c>
      <c r="L635" s="19">
        <f>CAZUL!F632</f>
        <v>0</v>
      </c>
      <c r="M635" s="44">
        <f>CAZUL!G632</f>
        <v>0</v>
      </c>
      <c r="N635" s="19">
        <f>CAZUL!H632</f>
        <v>0</v>
      </c>
      <c r="O635" s="2" t="str">
        <f>DESPESAS!E$2</f>
        <v>BANCO DO BRASIL</v>
      </c>
      <c r="P635" s="18"/>
      <c r="AA635" s="48">
        <f>CAZUL!C632</f>
        <v>0</v>
      </c>
    </row>
    <row r="636" spans="2:27" hidden="1" x14ac:dyDescent="0.25">
      <c r="B636" s="17" t="s">
        <v>88</v>
      </c>
      <c r="C636" s="18"/>
      <c r="D636" s="68"/>
      <c r="E636" s="2">
        <f>CAZUL!B620</f>
        <v>0</v>
      </c>
      <c r="F636" s="29">
        <f>CAZUL!N620</f>
        <v>0</v>
      </c>
      <c r="G636" s="18" t="str">
        <f>DESPESAS!D$2</f>
        <v>UPA DUQUE II</v>
      </c>
      <c r="H636" s="47" t="e">
        <f>VLOOKUP(I636,FORNECEDOR!$A$1:$B$898,2,FALSE)</f>
        <v>#N/A</v>
      </c>
      <c r="I636" s="50">
        <f>CAZUL!E633</f>
        <v>0</v>
      </c>
      <c r="J636" s="25" t="e">
        <f>VLOOKUP(AA636,DESPESAS!$A$2:$B$328,2,FALSE)</f>
        <v>#N/A</v>
      </c>
      <c r="K636" s="25" t="e">
        <f>VLOOKUP(AA636,DESPESAS!$A$2:$C$338,3,FALSE)</f>
        <v>#N/A</v>
      </c>
      <c r="L636" s="19">
        <f>CAZUL!F633</f>
        <v>0</v>
      </c>
      <c r="M636" s="44">
        <f>CAZUL!G633</f>
        <v>0</v>
      </c>
      <c r="N636" s="19">
        <f>CAZUL!H633</f>
        <v>0</v>
      </c>
      <c r="O636" s="2" t="str">
        <f>DESPESAS!E$2</f>
        <v>BANCO DO BRASIL</v>
      </c>
      <c r="P636" s="18"/>
      <c r="AA636" s="48">
        <f>CAZUL!C633</f>
        <v>0</v>
      </c>
    </row>
    <row r="637" spans="2:27" hidden="1" x14ac:dyDescent="0.25">
      <c r="B637" s="17" t="s">
        <v>88</v>
      </c>
      <c r="C637" s="18"/>
      <c r="D637" s="68"/>
      <c r="E637" s="2">
        <f>CAZUL!B621</f>
        <v>0</v>
      </c>
      <c r="F637" s="29">
        <f>CAZUL!N621</f>
        <v>0</v>
      </c>
      <c r="G637" s="18" t="str">
        <f>DESPESAS!D$2</f>
        <v>UPA DUQUE II</v>
      </c>
      <c r="H637" s="47" t="e">
        <f>VLOOKUP(I637,FORNECEDOR!$A$1:$B$898,2,FALSE)</f>
        <v>#N/A</v>
      </c>
      <c r="I637" s="50">
        <f>CAZUL!E634</f>
        <v>0</v>
      </c>
      <c r="J637" s="25" t="e">
        <f>VLOOKUP(AA637,DESPESAS!$A$2:$B$328,2,FALSE)</f>
        <v>#N/A</v>
      </c>
      <c r="K637" s="25" t="e">
        <f>VLOOKUP(AA637,DESPESAS!$A$2:$C$338,3,FALSE)</f>
        <v>#N/A</v>
      </c>
      <c r="L637" s="19">
        <f>CAZUL!F634</f>
        <v>0</v>
      </c>
      <c r="M637" s="44">
        <f>CAZUL!G634</f>
        <v>0</v>
      </c>
      <c r="N637" s="19">
        <f>CAZUL!H634</f>
        <v>0</v>
      </c>
      <c r="O637" s="2" t="str">
        <f>DESPESAS!E$2</f>
        <v>BANCO DO BRASIL</v>
      </c>
      <c r="P637" s="18"/>
      <c r="AA637" s="48">
        <f>CAZUL!C634</f>
        <v>0</v>
      </c>
    </row>
    <row r="638" spans="2:27" hidden="1" x14ac:dyDescent="0.25">
      <c r="B638" s="17" t="s">
        <v>88</v>
      </c>
      <c r="C638" s="18"/>
      <c r="D638" s="68"/>
      <c r="E638" s="2">
        <f>CAZUL!B622</f>
        <v>0</v>
      </c>
      <c r="F638" s="29">
        <f>CAZUL!N622</f>
        <v>0</v>
      </c>
      <c r="G638" s="18" t="str">
        <f>DESPESAS!D$2</f>
        <v>UPA DUQUE II</v>
      </c>
      <c r="H638" s="47" t="e">
        <f>VLOOKUP(I638,FORNECEDOR!$A$1:$B$898,2,FALSE)</f>
        <v>#N/A</v>
      </c>
      <c r="I638" s="50">
        <f>CAZUL!E635</f>
        <v>0</v>
      </c>
      <c r="J638" s="25" t="e">
        <f>VLOOKUP(AA638,DESPESAS!$A$2:$B$328,2,FALSE)</f>
        <v>#N/A</v>
      </c>
      <c r="K638" s="25" t="e">
        <f>VLOOKUP(AA638,DESPESAS!$A$2:$C$338,3,FALSE)</f>
        <v>#N/A</v>
      </c>
      <c r="L638" s="19">
        <f>CAZUL!F635</f>
        <v>0</v>
      </c>
      <c r="M638" s="44">
        <f>CAZUL!G635</f>
        <v>0</v>
      </c>
      <c r="N638" s="19">
        <f>CAZUL!H635</f>
        <v>0</v>
      </c>
      <c r="O638" s="2" t="str">
        <f>DESPESAS!E$2</f>
        <v>BANCO DO BRASIL</v>
      </c>
      <c r="P638" s="18"/>
      <c r="AA638" s="48">
        <f>CAZUL!C635</f>
        <v>0</v>
      </c>
    </row>
    <row r="639" spans="2:27" hidden="1" x14ac:dyDescent="0.25">
      <c r="B639" s="17" t="s">
        <v>88</v>
      </c>
      <c r="C639" s="18"/>
      <c r="D639" s="68"/>
      <c r="E639" s="2">
        <f>CAZUL!B623</f>
        <v>0</v>
      </c>
      <c r="F639" s="29">
        <f>CAZUL!N623</f>
        <v>0</v>
      </c>
      <c r="G639" s="18" t="str">
        <f>DESPESAS!D$2</f>
        <v>UPA DUQUE II</v>
      </c>
      <c r="H639" s="47" t="e">
        <f>VLOOKUP(I639,FORNECEDOR!$A$1:$B$898,2,FALSE)</f>
        <v>#N/A</v>
      </c>
      <c r="I639" s="50">
        <f>CAZUL!E636</f>
        <v>0</v>
      </c>
      <c r="J639" s="25" t="e">
        <f>VLOOKUP(AA639,DESPESAS!$A$2:$B$328,2,FALSE)</f>
        <v>#N/A</v>
      </c>
      <c r="K639" s="25" t="e">
        <f>VLOOKUP(AA639,DESPESAS!$A$2:$C$338,3,FALSE)</f>
        <v>#N/A</v>
      </c>
      <c r="L639" s="19">
        <f>CAZUL!F636</f>
        <v>0</v>
      </c>
      <c r="M639" s="44">
        <f>CAZUL!G636</f>
        <v>0</v>
      </c>
      <c r="N639" s="19">
        <f>CAZUL!H636</f>
        <v>0</v>
      </c>
      <c r="O639" s="2" t="str">
        <f>DESPESAS!E$2</f>
        <v>BANCO DO BRASIL</v>
      </c>
      <c r="P639" s="18"/>
      <c r="AA639" s="48">
        <f>CAZUL!C636</f>
        <v>0</v>
      </c>
    </row>
    <row r="640" spans="2:27" hidden="1" x14ac:dyDescent="0.25">
      <c r="B640" s="17" t="s">
        <v>88</v>
      </c>
      <c r="C640" s="18"/>
      <c r="D640" s="68"/>
      <c r="E640" s="2">
        <f>CAZUL!B624</f>
        <v>0</v>
      </c>
      <c r="F640" s="29">
        <f>CAZUL!N624</f>
        <v>0</v>
      </c>
      <c r="G640" s="18" t="str">
        <f>DESPESAS!D$2</f>
        <v>UPA DUQUE II</v>
      </c>
      <c r="H640" s="47" t="e">
        <f>VLOOKUP(I640,FORNECEDOR!$A$1:$B$898,2,FALSE)</f>
        <v>#N/A</v>
      </c>
      <c r="I640" s="50">
        <f>CAZUL!E637</f>
        <v>0</v>
      </c>
      <c r="J640" s="25" t="e">
        <f>VLOOKUP(AA640,DESPESAS!$A$2:$B$328,2,FALSE)</f>
        <v>#N/A</v>
      </c>
      <c r="K640" s="25" t="e">
        <f>VLOOKUP(AA640,DESPESAS!$A$2:$C$338,3,FALSE)</f>
        <v>#N/A</v>
      </c>
      <c r="L640" s="19">
        <f>CAZUL!F637</f>
        <v>0</v>
      </c>
      <c r="M640" s="44">
        <f>CAZUL!G637</f>
        <v>0</v>
      </c>
      <c r="N640" s="19">
        <f>CAZUL!H637</f>
        <v>0</v>
      </c>
      <c r="O640" s="2" t="str">
        <f>DESPESAS!E$2</f>
        <v>BANCO DO BRASIL</v>
      </c>
      <c r="P640" s="18"/>
      <c r="AA640" s="48">
        <f>CAZUL!C637</f>
        <v>0</v>
      </c>
    </row>
    <row r="641" spans="2:27" hidden="1" x14ac:dyDescent="0.25">
      <c r="B641" s="17" t="s">
        <v>88</v>
      </c>
      <c r="C641" s="18"/>
      <c r="D641" s="68"/>
      <c r="E641" s="2">
        <f>CAZUL!B625</f>
        <v>0</v>
      </c>
      <c r="F641" s="29">
        <f>CAZUL!N625</f>
        <v>0</v>
      </c>
      <c r="G641" s="18" t="str">
        <f>DESPESAS!D$2</f>
        <v>UPA DUQUE II</v>
      </c>
      <c r="H641" s="47" t="e">
        <f>VLOOKUP(I641,FORNECEDOR!$A$1:$B$898,2,FALSE)</f>
        <v>#N/A</v>
      </c>
      <c r="I641" s="50">
        <f>CAZUL!E638</f>
        <v>0</v>
      </c>
      <c r="J641" s="25" t="e">
        <f>VLOOKUP(AA641,DESPESAS!$A$2:$B$328,2,FALSE)</f>
        <v>#N/A</v>
      </c>
      <c r="K641" s="25" t="e">
        <f>VLOOKUP(AA641,DESPESAS!$A$2:$C$338,3,FALSE)</f>
        <v>#N/A</v>
      </c>
      <c r="L641" s="19">
        <f>CAZUL!F638</f>
        <v>0</v>
      </c>
      <c r="M641" s="44">
        <f>CAZUL!G638</f>
        <v>0</v>
      </c>
      <c r="N641" s="19">
        <f>CAZUL!H638</f>
        <v>0</v>
      </c>
      <c r="O641" s="2" t="str">
        <f>DESPESAS!E$2</f>
        <v>BANCO DO BRASIL</v>
      </c>
      <c r="P641" s="18"/>
      <c r="AA641" s="48">
        <f>CAZUL!C638</f>
        <v>0</v>
      </c>
    </row>
    <row r="642" spans="2:27" hidden="1" x14ac:dyDescent="0.25">
      <c r="B642" s="17" t="s">
        <v>88</v>
      </c>
      <c r="C642" s="18"/>
      <c r="D642" s="68"/>
      <c r="E642" s="2">
        <f>CAZUL!B626</f>
        <v>0</v>
      </c>
      <c r="F642" s="29">
        <f>CAZUL!N626</f>
        <v>0</v>
      </c>
      <c r="G642" s="18" t="str">
        <f>DESPESAS!D$2</f>
        <v>UPA DUQUE II</v>
      </c>
      <c r="H642" s="47" t="e">
        <f>VLOOKUP(I642,FORNECEDOR!$A$1:$B$898,2,FALSE)</f>
        <v>#N/A</v>
      </c>
      <c r="I642" s="50">
        <f>CAZUL!E639</f>
        <v>0</v>
      </c>
      <c r="J642" s="25" t="e">
        <f>VLOOKUP(AA642,DESPESAS!$A$2:$B$328,2,FALSE)</f>
        <v>#N/A</v>
      </c>
      <c r="K642" s="25" t="e">
        <f>VLOOKUP(AA642,DESPESAS!$A$2:$C$338,3,FALSE)</f>
        <v>#N/A</v>
      </c>
      <c r="L642" s="19">
        <f>CAZUL!F639</f>
        <v>0</v>
      </c>
      <c r="M642" s="44">
        <f>CAZUL!G639</f>
        <v>0</v>
      </c>
      <c r="N642" s="19">
        <f>CAZUL!H639</f>
        <v>0</v>
      </c>
      <c r="O642" s="2" t="str">
        <f>DESPESAS!E$2</f>
        <v>BANCO DO BRASIL</v>
      </c>
      <c r="P642" s="18"/>
      <c r="AA642" s="48">
        <f>CAZUL!C639</f>
        <v>0</v>
      </c>
    </row>
    <row r="643" spans="2:27" hidden="1" x14ac:dyDescent="0.25">
      <c r="B643" s="17" t="s">
        <v>88</v>
      </c>
      <c r="C643" s="18"/>
      <c r="D643" s="68"/>
      <c r="E643" s="2">
        <f>CAZUL!B627</f>
        <v>0</v>
      </c>
      <c r="F643" s="29">
        <f>CAZUL!N627</f>
        <v>0</v>
      </c>
      <c r="G643" s="18" t="str">
        <f>DESPESAS!D$2</f>
        <v>UPA DUQUE II</v>
      </c>
      <c r="H643" s="47" t="e">
        <f>VLOOKUP(I643,FORNECEDOR!$A$1:$B$898,2,FALSE)</f>
        <v>#N/A</v>
      </c>
      <c r="I643" s="50">
        <f>CAZUL!E640</f>
        <v>0</v>
      </c>
      <c r="J643" s="25" t="e">
        <f>VLOOKUP(AA643,DESPESAS!$A$2:$B$328,2,FALSE)</f>
        <v>#N/A</v>
      </c>
      <c r="K643" s="25" t="e">
        <f>VLOOKUP(AA643,DESPESAS!$A$2:$C$338,3,FALSE)</f>
        <v>#N/A</v>
      </c>
      <c r="L643" s="19">
        <f>CAZUL!F640</f>
        <v>0</v>
      </c>
      <c r="M643" s="44">
        <f>CAZUL!G640</f>
        <v>0</v>
      </c>
      <c r="N643" s="19">
        <f>CAZUL!H640</f>
        <v>0</v>
      </c>
      <c r="O643" s="2" t="str">
        <f>DESPESAS!E$2</f>
        <v>BANCO DO BRASIL</v>
      </c>
      <c r="P643" s="18"/>
      <c r="AA643" s="48">
        <f>CAZUL!C640</f>
        <v>0</v>
      </c>
    </row>
    <row r="644" spans="2:27" hidden="1" x14ac:dyDescent="0.25">
      <c r="B644" s="17" t="s">
        <v>88</v>
      </c>
      <c r="C644" s="18"/>
      <c r="D644" s="68"/>
      <c r="E644" s="2">
        <f>CAZUL!B628</f>
        <v>0</v>
      </c>
      <c r="F644" s="29">
        <f>CAZUL!N628</f>
        <v>0</v>
      </c>
      <c r="G644" s="18" t="str">
        <f>DESPESAS!D$2</f>
        <v>UPA DUQUE II</v>
      </c>
      <c r="H644" s="47" t="e">
        <f>VLOOKUP(I644,FORNECEDOR!$A$1:$B$898,2,FALSE)</f>
        <v>#N/A</v>
      </c>
      <c r="I644" s="50">
        <f>CAZUL!E641</f>
        <v>0</v>
      </c>
      <c r="J644" s="25" t="e">
        <f>VLOOKUP(AA644,DESPESAS!$A$2:$B$328,2,FALSE)</f>
        <v>#N/A</v>
      </c>
      <c r="K644" s="25" t="e">
        <f>VLOOKUP(AA644,DESPESAS!$A$2:$C$338,3,FALSE)</f>
        <v>#N/A</v>
      </c>
      <c r="L644" s="19">
        <f>CAZUL!F641</f>
        <v>0</v>
      </c>
      <c r="M644" s="44">
        <f>CAZUL!G641</f>
        <v>0</v>
      </c>
      <c r="N644" s="19">
        <f>CAZUL!H641</f>
        <v>0</v>
      </c>
      <c r="O644" s="2" t="str">
        <f>DESPESAS!E$2</f>
        <v>BANCO DO BRASIL</v>
      </c>
      <c r="P644" s="18"/>
      <c r="AA644" s="48">
        <f>CAZUL!C641</f>
        <v>0</v>
      </c>
    </row>
    <row r="645" spans="2:27" hidden="1" x14ac:dyDescent="0.25">
      <c r="B645" s="17" t="s">
        <v>88</v>
      </c>
      <c r="C645" s="18"/>
      <c r="D645" s="68"/>
      <c r="E645" s="2">
        <f>CAZUL!B629</f>
        <v>0</v>
      </c>
      <c r="F645" s="29">
        <f>CAZUL!N629</f>
        <v>0</v>
      </c>
      <c r="G645" s="18" t="str">
        <f>DESPESAS!D$2</f>
        <v>UPA DUQUE II</v>
      </c>
      <c r="H645" s="47" t="e">
        <f>VLOOKUP(I645,FORNECEDOR!$A$1:$B$898,2,FALSE)</f>
        <v>#N/A</v>
      </c>
      <c r="I645" s="50">
        <f>CAZUL!E642</f>
        <v>0</v>
      </c>
      <c r="J645" s="25" t="e">
        <f>VLOOKUP(AA645,DESPESAS!$A$2:$B$328,2,FALSE)</f>
        <v>#N/A</v>
      </c>
      <c r="K645" s="25" t="e">
        <f>VLOOKUP(AA645,DESPESAS!$A$2:$C$338,3,FALSE)</f>
        <v>#N/A</v>
      </c>
      <c r="L645" s="19">
        <f>CAZUL!F642</f>
        <v>0</v>
      </c>
      <c r="M645" s="44">
        <f>CAZUL!G642</f>
        <v>0</v>
      </c>
      <c r="N645" s="19">
        <f>CAZUL!H642</f>
        <v>0</v>
      </c>
      <c r="O645" s="2" t="str">
        <f>DESPESAS!E$2</f>
        <v>BANCO DO BRASIL</v>
      </c>
      <c r="P645" s="18"/>
      <c r="AA645" s="48">
        <f>CAZUL!C642</f>
        <v>0</v>
      </c>
    </row>
    <row r="646" spans="2:27" hidden="1" x14ac:dyDescent="0.25">
      <c r="B646" s="17" t="s">
        <v>88</v>
      </c>
      <c r="C646" s="18"/>
      <c r="D646" s="68"/>
      <c r="E646" s="2">
        <f>CAZUL!B630</f>
        <v>0</v>
      </c>
      <c r="F646" s="29">
        <f>CAZUL!N630</f>
        <v>0</v>
      </c>
      <c r="G646" s="18" t="str">
        <f>DESPESAS!D$2</f>
        <v>UPA DUQUE II</v>
      </c>
      <c r="H646" s="47" t="e">
        <f>VLOOKUP(I646,FORNECEDOR!$A$1:$B$898,2,FALSE)</f>
        <v>#N/A</v>
      </c>
      <c r="I646" s="50">
        <f>CAZUL!E643</f>
        <v>0</v>
      </c>
      <c r="J646" s="25" t="e">
        <f>VLOOKUP(AA646,DESPESAS!$A$2:$B$328,2,FALSE)</f>
        <v>#N/A</v>
      </c>
      <c r="K646" s="25" t="e">
        <f>VLOOKUP(AA646,DESPESAS!$A$2:$C$338,3,FALSE)</f>
        <v>#N/A</v>
      </c>
      <c r="L646" s="19">
        <f>CAZUL!F643</f>
        <v>0</v>
      </c>
      <c r="M646" s="44">
        <f>CAZUL!G643</f>
        <v>0</v>
      </c>
      <c r="N646" s="19">
        <f>CAZUL!H643</f>
        <v>0</v>
      </c>
      <c r="O646" s="2" t="str">
        <f>DESPESAS!E$2</f>
        <v>BANCO DO BRASIL</v>
      </c>
      <c r="P646" s="18"/>
      <c r="AA646" s="48">
        <f>CAZUL!C643</f>
        <v>0</v>
      </c>
    </row>
    <row r="647" spans="2:27" hidden="1" x14ac:dyDescent="0.25">
      <c r="B647" s="17" t="s">
        <v>88</v>
      </c>
      <c r="C647" s="18"/>
      <c r="D647" s="68"/>
      <c r="E647" s="2">
        <f>CAZUL!B631</f>
        <v>0</v>
      </c>
      <c r="F647" s="29">
        <f>CAZUL!N631</f>
        <v>0</v>
      </c>
      <c r="G647" s="18" t="str">
        <f>DESPESAS!D$2</f>
        <v>UPA DUQUE II</v>
      </c>
      <c r="H647" s="47" t="e">
        <f>VLOOKUP(I647,FORNECEDOR!$A$1:$B$898,2,FALSE)</f>
        <v>#N/A</v>
      </c>
      <c r="I647" s="50">
        <f>CAZUL!E644</f>
        <v>0</v>
      </c>
      <c r="J647" s="25" t="e">
        <f>VLOOKUP(AA647,DESPESAS!$A$2:$B$328,2,FALSE)</f>
        <v>#N/A</v>
      </c>
      <c r="K647" s="25" t="e">
        <f>VLOOKUP(AA647,DESPESAS!$A$2:$C$338,3,FALSE)</f>
        <v>#N/A</v>
      </c>
      <c r="L647" s="19">
        <f>CAZUL!F644</f>
        <v>0</v>
      </c>
      <c r="M647" s="44">
        <f>CAZUL!G644</f>
        <v>0</v>
      </c>
      <c r="N647" s="19">
        <f>CAZUL!H644</f>
        <v>0</v>
      </c>
      <c r="O647" s="2" t="str">
        <f>DESPESAS!E$2</f>
        <v>BANCO DO BRASIL</v>
      </c>
      <c r="P647" s="18"/>
      <c r="AA647" s="48">
        <f>CAZUL!C644</f>
        <v>0</v>
      </c>
    </row>
    <row r="648" spans="2:27" hidden="1" x14ac:dyDescent="0.25">
      <c r="B648" s="17" t="s">
        <v>88</v>
      </c>
      <c r="C648" s="18"/>
      <c r="D648" s="68"/>
      <c r="E648" s="2">
        <f>CAZUL!B632</f>
        <v>0</v>
      </c>
      <c r="F648" s="29">
        <f>CAZUL!N632</f>
        <v>0</v>
      </c>
      <c r="G648" s="18" t="str">
        <f>DESPESAS!D$2</f>
        <v>UPA DUQUE II</v>
      </c>
      <c r="H648" s="47" t="e">
        <f>VLOOKUP(I648,FORNECEDOR!$A$1:$B$898,2,FALSE)</f>
        <v>#N/A</v>
      </c>
      <c r="I648" s="50">
        <f>CAZUL!E645</f>
        <v>0</v>
      </c>
      <c r="J648" s="25" t="e">
        <f>VLOOKUP(AA648,DESPESAS!$A$2:$B$328,2,FALSE)</f>
        <v>#N/A</v>
      </c>
      <c r="K648" s="25" t="e">
        <f>VLOOKUP(AA648,DESPESAS!$A$2:$C$338,3,FALSE)</f>
        <v>#N/A</v>
      </c>
      <c r="L648" s="19">
        <f>CAZUL!F645</f>
        <v>0</v>
      </c>
      <c r="M648" s="44">
        <f>CAZUL!G645</f>
        <v>0</v>
      </c>
      <c r="N648" s="19">
        <f>CAZUL!H645</f>
        <v>0</v>
      </c>
      <c r="O648" s="2" t="str">
        <f>DESPESAS!E$2</f>
        <v>BANCO DO BRASIL</v>
      </c>
      <c r="P648" s="18"/>
      <c r="AA648" s="48">
        <f>CAZUL!C645</f>
        <v>0</v>
      </c>
    </row>
    <row r="649" spans="2:27" hidden="1" x14ac:dyDescent="0.25">
      <c r="B649" s="17" t="s">
        <v>88</v>
      </c>
      <c r="C649" s="18"/>
      <c r="D649" s="68"/>
      <c r="E649" s="2">
        <f>CAZUL!B633</f>
        <v>0</v>
      </c>
      <c r="F649" s="29">
        <f>CAZUL!N633</f>
        <v>0</v>
      </c>
      <c r="G649" s="18" t="str">
        <f>DESPESAS!D$2</f>
        <v>UPA DUQUE II</v>
      </c>
      <c r="H649" s="47" t="e">
        <f>VLOOKUP(I649,FORNECEDOR!$A$1:$B$898,2,FALSE)</f>
        <v>#N/A</v>
      </c>
      <c r="I649" s="50">
        <f>CAZUL!E646</f>
        <v>0</v>
      </c>
      <c r="J649" s="25" t="e">
        <f>VLOOKUP(AA649,DESPESAS!$A$2:$B$328,2,FALSE)</f>
        <v>#N/A</v>
      </c>
      <c r="K649" s="25" t="e">
        <f>VLOOKUP(AA649,DESPESAS!$A$2:$C$338,3,FALSE)</f>
        <v>#N/A</v>
      </c>
      <c r="L649" s="19">
        <f>CAZUL!F646</f>
        <v>0</v>
      </c>
      <c r="M649" s="44">
        <f>CAZUL!G646</f>
        <v>0</v>
      </c>
      <c r="N649" s="19">
        <f>CAZUL!H646</f>
        <v>0</v>
      </c>
      <c r="O649" s="2" t="str">
        <f>DESPESAS!E$2</f>
        <v>BANCO DO BRASIL</v>
      </c>
      <c r="P649" s="18"/>
      <c r="AA649" s="48">
        <f>CAZUL!C646</f>
        <v>0</v>
      </c>
    </row>
    <row r="650" spans="2:27" hidden="1" x14ac:dyDescent="0.25">
      <c r="B650" s="17" t="s">
        <v>88</v>
      </c>
      <c r="C650" s="18"/>
      <c r="D650" s="68"/>
      <c r="E650" s="2">
        <f>CAZUL!B634</f>
        <v>0</v>
      </c>
      <c r="F650" s="29">
        <f>CAZUL!N634</f>
        <v>0</v>
      </c>
      <c r="G650" s="18" t="str">
        <f>DESPESAS!D$2</f>
        <v>UPA DUQUE II</v>
      </c>
      <c r="H650" s="47" t="e">
        <f>VLOOKUP(I650,FORNECEDOR!$A$1:$B$898,2,FALSE)</f>
        <v>#N/A</v>
      </c>
      <c r="I650" s="50">
        <f>CAZUL!E647</f>
        <v>0</v>
      </c>
      <c r="J650" s="25" t="e">
        <f>VLOOKUP(AA650,DESPESAS!$A$2:$B$328,2,FALSE)</f>
        <v>#N/A</v>
      </c>
      <c r="K650" s="25" t="e">
        <f>VLOOKUP(AA650,DESPESAS!$A$2:$C$338,3,FALSE)</f>
        <v>#N/A</v>
      </c>
      <c r="L650" s="19">
        <f>CAZUL!F647</f>
        <v>0</v>
      </c>
      <c r="M650" s="44">
        <f>CAZUL!G647</f>
        <v>0</v>
      </c>
      <c r="N650" s="19">
        <f>CAZUL!H647</f>
        <v>0</v>
      </c>
      <c r="O650" s="2" t="str">
        <f>DESPESAS!E$2</f>
        <v>BANCO DO BRASIL</v>
      </c>
      <c r="P650" s="18"/>
      <c r="AA650" s="48">
        <f>CAZUL!C647</f>
        <v>0</v>
      </c>
    </row>
    <row r="651" spans="2:27" hidden="1" x14ac:dyDescent="0.25">
      <c r="B651" s="17" t="s">
        <v>88</v>
      </c>
      <c r="C651" s="18"/>
      <c r="D651" s="68"/>
      <c r="E651" s="2">
        <f>CAZUL!B635</f>
        <v>0</v>
      </c>
      <c r="F651" s="29">
        <f>CAZUL!N635</f>
        <v>0</v>
      </c>
      <c r="G651" s="18" t="str">
        <f>DESPESAS!D$2</f>
        <v>UPA DUQUE II</v>
      </c>
      <c r="H651" s="47" t="e">
        <f>VLOOKUP(I651,FORNECEDOR!$A$1:$B$898,2,FALSE)</f>
        <v>#N/A</v>
      </c>
      <c r="I651" s="50">
        <f>CAZUL!E648</f>
        <v>0</v>
      </c>
      <c r="J651" s="25" t="e">
        <f>VLOOKUP(AA651,DESPESAS!$A$2:$B$328,2,FALSE)</f>
        <v>#N/A</v>
      </c>
      <c r="K651" s="25" t="e">
        <f>VLOOKUP(AA651,DESPESAS!$A$2:$C$338,3,FALSE)</f>
        <v>#N/A</v>
      </c>
      <c r="L651" s="19">
        <f>CAZUL!F648</f>
        <v>0</v>
      </c>
      <c r="M651" s="44">
        <f>CAZUL!G648</f>
        <v>0</v>
      </c>
      <c r="N651" s="19">
        <f>CAZUL!H648</f>
        <v>0</v>
      </c>
      <c r="O651" s="2" t="str">
        <f>DESPESAS!E$2</f>
        <v>BANCO DO BRASIL</v>
      </c>
      <c r="P651" s="18"/>
      <c r="AA651" s="48">
        <f>CAZUL!C648</f>
        <v>0</v>
      </c>
    </row>
    <row r="652" spans="2:27" hidden="1" x14ac:dyDescent="0.25">
      <c r="B652" s="17" t="s">
        <v>88</v>
      </c>
      <c r="C652" s="18"/>
      <c r="D652" s="68"/>
      <c r="E652" s="2">
        <f>CAZUL!B636</f>
        <v>0</v>
      </c>
      <c r="F652" s="29">
        <f>CAZUL!N636</f>
        <v>0</v>
      </c>
      <c r="G652" s="18" t="str">
        <f>DESPESAS!D$2</f>
        <v>UPA DUQUE II</v>
      </c>
      <c r="H652" s="47" t="e">
        <f>VLOOKUP(I652,FORNECEDOR!$A$1:$B$898,2,FALSE)</f>
        <v>#N/A</v>
      </c>
      <c r="I652" s="50">
        <f>CAZUL!E649</f>
        <v>0</v>
      </c>
      <c r="J652" s="25" t="e">
        <f>VLOOKUP(AA652,DESPESAS!$A$2:$B$328,2,FALSE)</f>
        <v>#N/A</v>
      </c>
      <c r="K652" s="25" t="e">
        <f>VLOOKUP(AA652,DESPESAS!$A$2:$C$338,3,FALSE)</f>
        <v>#N/A</v>
      </c>
      <c r="L652" s="19">
        <f>CAZUL!F649</f>
        <v>0</v>
      </c>
      <c r="M652" s="44">
        <f>CAZUL!G649</f>
        <v>0</v>
      </c>
      <c r="N652" s="19">
        <f>CAZUL!H649</f>
        <v>0</v>
      </c>
      <c r="O652" s="2" t="str">
        <f>DESPESAS!E$2</f>
        <v>BANCO DO BRASIL</v>
      </c>
      <c r="P652" s="18"/>
      <c r="AA652" s="48">
        <f>CAZUL!C649</f>
        <v>0</v>
      </c>
    </row>
    <row r="653" spans="2:27" hidden="1" x14ac:dyDescent="0.25">
      <c r="B653" s="17" t="s">
        <v>88</v>
      </c>
      <c r="C653" s="18"/>
      <c r="D653" s="68"/>
      <c r="E653" s="2">
        <f>CAZUL!B637</f>
        <v>0</v>
      </c>
      <c r="F653" s="29">
        <f>CAZUL!N637</f>
        <v>0</v>
      </c>
      <c r="G653" s="18" t="str">
        <f>DESPESAS!D$2</f>
        <v>UPA DUQUE II</v>
      </c>
      <c r="H653" s="47" t="e">
        <f>VLOOKUP(I653,FORNECEDOR!$A$1:$B$898,2,FALSE)</f>
        <v>#N/A</v>
      </c>
      <c r="I653" s="50">
        <f>CAZUL!E650</f>
        <v>0</v>
      </c>
      <c r="J653" s="25" t="e">
        <f>VLOOKUP(AA653,DESPESAS!$A$2:$B$328,2,FALSE)</f>
        <v>#N/A</v>
      </c>
      <c r="K653" s="25" t="e">
        <f>VLOOKUP(AA653,DESPESAS!$A$2:$C$338,3,FALSE)</f>
        <v>#N/A</v>
      </c>
      <c r="L653" s="19">
        <f>CAZUL!F650</f>
        <v>0</v>
      </c>
      <c r="M653" s="44">
        <f>CAZUL!G650</f>
        <v>0</v>
      </c>
      <c r="N653" s="19">
        <f>CAZUL!H650</f>
        <v>0</v>
      </c>
      <c r="O653" s="2" t="str">
        <f>DESPESAS!E$2</f>
        <v>BANCO DO BRASIL</v>
      </c>
      <c r="P653" s="18"/>
      <c r="AA653" s="48">
        <f>CAZUL!C650</f>
        <v>0</v>
      </c>
    </row>
    <row r="654" spans="2:27" hidden="1" x14ac:dyDescent="0.25">
      <c r="B654" s="17" t="s">
        <v>88</v>
      </c>
      <c r="C654" s="18"/>
      <c r="D654" s="68"/>
      <c r="E654" s="2">
        <f>CAZUL!B638</f>
        <v>0</v>
      </c>
      <c r="F654" s="29">
        <f>CAZUL!N638</f>
        <v>0</v>
      </c>
      <c r="G654" s="18" t="str">
        <f>DESPESAS!D$2</f>
        <v>UPA DUQUE II</v>
      </c>
      <c r="H654" s="47" t="e">
        <f>VLOOKUP(I654,FORNECEDOR!$A$1:$B$898,2,FALSE)</f>
        <v>#N/A</v>
      </c>
      <c r="I654" s="50">
        <f>CAZUL!E651</f>
        <v>0</v>
      </c>
      <c r="J654" s="25" t="e">
        <f>VLOOKUP(AA654,DESPESAS!$A$2:$B$328,2,FALSE)</f>
        <v>#N/A</v>
      </c>
      <c r="K654" s="25" t="e">
        <f>VLOOKUP(AA654,DESPESAS!$A$2:$C$338,3,FALSE)</f>
        <v>#N/A</v>
      </c>
      <c r="L654" s="19">
        <f>CAZUL!F651</f>
        <v>0</v>
      </c>
      <c r="M654" s="44">
        <f>CAZUL!G651</f>
        <v>0</v>
      </c>
      <c r="N654" s="19">
        <f>CAZUL!H651</f>
        <v>0</v>
      </c>
      <c r="O654" s="2" t="str">
        <f>DESPESAS!E$2</f>
        <v>BANCO DO BRASIL</v>
      </c>
      <c r="P654" s="18"/>
      <c r="AA654" s="48">
        <f>CAZUL!C651</f>
        <v>0</v>
      </c>
    </row>
    <row r="655" spans="2:27" hidden="1" x14ac:dyDescent="0.25">
      <c r="B655" s="17" t="s">
        <v>88</v>
      </c>
      <c r="C655" s="18"/>
      <c r="D655" s="68"/>
      <c r="E655" s="2">
        <f>CAZUL!B639</f>
        <v>0</v>
      </c>
      <c r="F655" s="29">
        <f>CAZUL!N639</f>
        <v>0</v>
      </c>
      <c r="G655" s="18" t="str">
        <f>DESPESAS!D$2</f>
        <v>UPA DUQUE II</v>
      </c>
      <c r="H655" s="47" t="e">
        <f>VLOOKUP(I655,FORNECEDOR!$A$1:$B$898,2,FALSE)</f>
        <v>#N/A</v>
      </c>
      <c r="I655" s="50">
        <f>CAZUL!E652</f>
        <v>0</v>
      </c>
      <c r="J655" s="25" t="e">
        <f>VLOOKUP(AA655,DESPESAS!$A$2:$B$328,2,FALSE)</f>
        <v>#N/A</v>
      </c>
      <c r="K655" s="25" t="e">
        <f>VLOOKUP(AA655,DESPESAS!$A$2:$C$338,3,FALSE)</f>
        <v>#N/A</v>
      </c>
      <c r="L655" s="19">
        <f>CAZUL!F652</f>
        <v>0</v>
      </c>
      <c r="M655" s="44">
        <f>CAZUL!G652</f>
        <v>0</v>
      </c>
      <c r="N655" s="19">
        <f>CAZUL!H652</f>
        <v>0</v>
      </c>
      <c r="O655" s="2" t="str">
        <f>DESPESAS!E$2</f>
        <v>BANCO DO BRASIL</v>
      </c>
      <c r="P655" s="18"/>
      <c r="AA655" s="48">
        <f>CAZUL!C652</f>
        <v>0</v>
      </c>
    </row>
    <row r="656" spans="2:27" hidden="1" x14ac:dyDescent="0.25">
      <c r="B656" s="17" t="s">
        <v>88</v>
      </c>
      <c r="C656" s="18"/>
      <c r="D656" s="68"/>
      <c r="E656" s="2">
        <f>CAZUL!B640</f>
        <v>0</v>
      </c>
      <c r="F656" s="29">
        <f>CAZUL!N640</f>
        <v>0</v>
      </c>
      <c r="G656" s="18" t="str">
        <f>DESPESAS!D$2</f>
        <v>UPA DUQUE II</v>
      </c>
      <c r="H656" s="47" t="e">
        <f>VLOOKUP(I656,FORNECEDOR!$A$1:$B$898,2,FALSE)</f>
        <v>#N/A</v>
      </c>
      <c r="I656" s="50">
        <f>CAZUL!E653</f>
        <v>0</v>
      </c>
      <c r="J656" s="25" t="e">
        <f>VLOOKUP(AA656,DESPESAS!$A$2:$B$328,2,FALSE)</f>
        <v>#N/A</v>
      </c>
      <c r="K656" s="25" t="e">
        <f>VLOOKUP(AA656,DESPESAS!$A$2:$C$338,3,FALSE)</f>
        <v>#N/A</v>
      </c>
      <c r="L656" s="19">
        <f>CAZUL!F653</f>
        <v>0</v>
      </c>
      <c r="M656" s="44">
        <f>CAZUL!G653</f>
        <v>0</v>
      </c>
      <c r="N656" s="19">
        <f>CAZUL!H653</f>
        <v>0</v>
      </c>
      <c r="O656" s="2" t="str">
        <f>DESPESAS!E$2</f>
        <v>BANCO DO BRASIL</v>
      </c>
      <c r="P656" s="18"/>
      <c r="AA656" s="48">
        <f>CAZUL!C653</f>
        <v>0</v>
      </c>
    </row>
    <row r="657" spans="2:27" hidden="1" x14ac:dyDescent="0.25">
      <c r="B657" s="17" t="s">
        <v>88</v>
      </c>
      <c r="C657" s="18"/>
      <c r="D657" s="68"/>
      <c r="E657" s="2">
        <f>CAZUL!B641</f>
        <v>0</v>
      </c>
      <c r="F657" s="29">
        <f>CAZUL!N641</f>
        <v>0</v>
      </c>
      <c r="G657" s="18" t="str">
        <f>DESPESAS!D$2</f>
        <v>UPA DUQUE II</v>
      </c>
      <c r="H657" s="47" t="e">
        <f>VLOOKUP(I657,FORNECEDOR!$A$1:$B$898,2,FALSE)</f>
        <v>#N/A</v>
      </c>
      <c r="I657" s="50">
        <f>CAZUL!E654</f>
        <v>0</v>
      </c>
      <c r="J657" s="25" t="e">
        <f>VLOOKUP(AA657,DESPESAS!$A$2:$B$328,2,FALSE)</f>
        <v>#N/A</v>
      </c>
      <c r="K657" s="25" t="e">
        <f>VLOOKUP(AA657,DESPESAS!$A$2:$C$338,3,FALSE)</f>
        <v>#N/A</v>
      </c>
      <c r="L657" s="19">
        <f>CAZUL!F654</f>
        <v>0</v>
      </c>
      <c r="M657" s="44">
        <f>CAZUL!G654</f>
        <v>0</v>
      </c>
      <c r="N657" s="19">
        <f>CAZUL!H654</f>
        <v>0</v>
      </c>
      <c r="O657" s="2" t="str">
        <f>DESPESAS!E$2</f>
        <v>BANCO DO BRASIL</v>
      </c>
      <c r="P657" s="18"/>
      <c r="AA657" s="48">
        <f>CAZUL!C654</f>
        <v>0</v>
      </c>
    </row>
    <row r="658" spans="2:27" hidden="1" x14ac:dyDescent="0.25">
      <c r="B658" s="17" t="s">
        <v>88</v>
      </c>
      <c r="C658" s="18"/>
      <c r="D658" s="68"/>
      <c r="E658" s="2">
        <f>CAZUL!B642</f>
        <v>0</v>
      </c>
      <c r="F658" s="29">
        <f>CAZUL!N642</f>
        <v>0</v>
      </c>
      <c r="G658" s="18" t="str">
        <f>DESPESAS!D$2</f>
        <v>UPA DUQUE II</v>
      </c>
      <c r="H658" s="47" t="e">
        <f>VLOOKUP(I658,FORNECEDOR!$A$1:$B$898,2,FALSE)</f>
        <v>#N/A</v>
      </c>
      <c r="I658" s="50">
        <f>CAZUL!E655</f>
        <v>0</v>
      </c>
      <c r="J658" s="25" t="e">
        <f>VLOOKUP(AA658,DESPESAS!$A$2:$B$328,2,FALSE)</f>
        <v>#N/A</v>
      </c>
      <c r="K658" s="25" t="e">
        <f>VLOOKUP(AA658,DESPESAS!$A$2:$C$338,3,FALSE)</f>
        <v>#N/A</v>
      </c>
      <c r="L658" s="19">
        <f>CAZUL!F655</f>
        <v>0</v>
      </c>
      <c r="M658" s="44">
        <f>CAZUL!G655</f>
        <v>0</v>
      </c>
      <c r="N658" s="19">
        <f>CAZUL!H655</f>
        <v>0</v>
      </c>
      <c r="O658" s="2" t="str">
        <f>DESPESAS!E$2</f>
        <v>BANCO DO BRASIL</v>
      </c>
      <c r="P658" s="18"/>
      <c r="AA658" s="48">
        <f>CAZUL!C655</f>
        <v>0</v>
      </c>
    </row>
    <row r="659" spans="2:27" hidden="1" x14ac:dyDescent="0.25">
      <c r="B659" s="17" t="s">
        <v>88</v>
      </c>
      <c r="C659" s="18"/>
      <c r="D659" s="68"/>
      <c r="E659" s="2">
        <f>CAZUL!B643</f>
        <v>0</v>
      </c>
      <c r="F659" s="29">
        <f>CAZUL!N643</f>
        <v>0</v>
      </c>
      <c r="G659" s="18" t="str">
        <f>DESPESAS!D$2</f>
        <v>UPA DUQUE II</v>
      </c>
      <c r="H659" s="47" t="e">
        <f>VLOOKUP(I659,FORNECEDOR!$A$1:$B$898,2,FALSE)</f>
        <v>#N/A</v>
      </c>
      <c r="I659" s="50">
        <f>CAZUL!E656</f>
        <v>0</v>
      </c>
      <c r="J659" s="25" t="e">
        <f>VLOOKUP(AA659,DESPESAS!$A$2:$B$328,2,FALSE)</f>
        <v>#N/A</v>
      </c>
      <c r="K659" s="25" t="e">
        <f>VLOOKUP(AA659,DESPESAS!$A$2:$C$338,3,FALSE)</f>
        <v>#N/A</v>
      </c>
      <c r="L659" s="19">
        <f>CAZUL!F656</f>
        <v>0</v>
      </c>
      <c r="M659" s="44">
        <f>CAZUL!G656</f>
        <v>0</v>
      </c>
      <c r="N659" s="19">
        <f>CAZUL!H656</f>
        <v>0</v>
      </c>
      <c r="O659" s="2" t="str">
        <f>DESPESAS!E$2</f>
        <v>BANCO DO BRASIL</v>
      </c>
      <c r="P659" s="18"/>
      <c r="AA659" s="48">
        <f>CAZUL!C656</f>
        <v>0</v>
      </c>
    </row>
    <row r="660" spans="2:27" hidden="1" x14ac:dyDescent="0.25">
      <c r="B660" s="17" t="s">
        <v>88</v>
      </c>
      <c r="C660" s="18"/>
      <c r="D660" s="68"/>
      <c r="E660" s="2">
        <f>CAZUL!B644</f>
        <v>0</v>
      </c>
      <c r="F660" s="29">
        <f>CAZUL!N644</f>
        <v>0</v>
      </c>
      <c r="G660" s="18" t="str">
        <f>DESPESAS!D$2</f>
        <v>UPA DUQUE II</v>
      </c>
      <c r="H660" s="47" t="e">
        <f>VLOOKUP(I660,FORNECEDOR!$A$1:$B$898,2,FALSE)</f>
        <v>#N/A</v>
      </c>
      <c r="I660" s="50">
        <f>CAZUL!E657</f>
        <v>0</v>
      </c>
      <c r="J660" s="25" t="e">
        <f>VLOOKUP(AA660,DESPESAS!$A$2:$B$328,2,FALSE)</f>
        <v>#N/A</v>
      </c>
      <c r="K660" s="25" t="e">
        <f>VLOOKUP(AA660,DESPESAS!$A$2:$C$338,3,FALSE)</f>
        <v>#N/A</v>
      </c>
      <c r="L660" s="19">
        <f>CAZUL!F657</f>
        <v>0</v>
      </c>
      <c r="M660" s="44">
        <f>CAZUL!G657</f>
        <v>0</v>
      </c>
      <c r="N660" s="19">
        <f>CAZUL!H657</f>
        <v>0</v>
      </c>
      <c r="O660" s="2" t="str">
        <f>DESPESAS!E$2</f>
        <v>BANCO DO BRASIL</v>
      </c>
      <c r="P660" s="18"/>
      <c r="AA660" s="48">
        <f>CAZUL!C657</f>
        <v>0</v>
      </c>
    </row>
    <row r="661" spans="2:27" hidden="1" x14ac:dyDescent="0.25">
      <c r="B661" s="17" t="s">
        <v>88</v>
      </c>
      <c r="C661" s="18"/>
      <c r="D661" s="68"/>
      <c r="E661" s="2">
        <f>CAZUL!B645</f>
        <v>0</v>
      </c>
      <c r="F661" s="29">
        <f>CAZUL!N645</f>
        <v>0</v>
      </c>
      <c r="G661" s="18" t="str">
        <f>DESPESAS!D$2</f>
        <v>UPA DUQUE II</v>
      </c>
      <c r="H661" s="47" t="e">
        <f>VLOOKUP(I661,FORNECEDOR!$A$1:$B$898,2,FALSE)</f>
        <v>#N/A</v>
      </c>
      <c r="I661" s="50">
        <f>CAZUL!E658</f>
        <v>0</v>
      </c>
      <c r="J661" s="25" t="e">
        <f>VLOOKUP(AA661,DESPESAS!$A$2:$B$328,2,FALSE)</f>
        <v>#N/A</v>
      </c>
      <c r="K661" s="25" t="e">
        <f>VLOOKUP(AA661,DESPESAS!$A$2:$C$338,3,FALSE)</f>
        <v>#N/A</v>
      </c>
      <c r="L661" s="19">
        <f>CAZUL!F658</f>
        <v>0</v>
      </c>
      <c r="M661" s="44">
        <f>CAZUL!G658</f>
        <v>0</v>
      </c>
      <c r="N661" s="19">
        <f>CAZUL!H658</f>
        <v>0</v>
      </c>
      <c r="O661" s="2" t="str">
        <f>DESPESAS!E$2</f>
        <v>BANCO DO BRASIL</v>
      </c>
      <c r="P661" s="18"/>
      <c r="AA661" s="48">
        <f>CAZUL!C658</f>
        <v>0</v>
      </c>
    </row>
    <row r="662" spans="2:27" hidden="1" x14ac:dyDescent="0.25">
      <c r="B662" s="17" t="s">
        <v>88</v>
      </c>
      <c r="C662" s="18"/>
      <c r="D662" s="68"/>
      <c r="E662" s="2">
        <f>CAZUL!B646</f>
        <v>0</v>
      </c>
      <c r="F662" s="29">
        <f>CAZUL!N646</f>
        <v>0</v>
      </c>
      <c r="G662" s="18" t="str">
        <f>DESPESAS!D$2</f>
        <v>UPA DUQUE II</v>
      </c>
      <c r="H662" s="47" t="e">
        <f>VLOOKUP(I662,FORNECEDOR!$A$1:$B$898,2,FALSE)</f>
        <v>#N/A</v>
      </c>
      <c r="I662" s="50">
        <f>CAZUL!E659</f>
        <v>0</v>
      </c>
      <c r="J662" s="25" t="e">
        <f>VLOOKUP(AA662,DESPESAS!$A$2:$B$328,2,FALSE)</f>
        <v>#N/A</v>
      </c>
      <c r="K662" s="25" t="e">
        <f>VLOOKUP(AA662,DESPESAS!$A$2:$C$338,3,FALSE)</f>
        <v>#N/A</v>
      </c>
      <c r="L662" s="19">
        <f>CAZUL!F659</f>
        <v>0</v>
      </c>
      <c r="M662" s="44">
        <f>CAZUL!G659</f>
        <v>0</v>
      </c>
      <c r="N662" s="19">
        <f>CAZUL!H659</f>
        <v>0</v>
      </c>
      <c r="O662" s="2" t="str">
        <f>DESPESAS!E$2</f>
        <v>BANCO DO BRASIL</v>
      </c>
      <c r="P662" s="18"/>
      <c r="AA662" s="48">
        <f>CAZUL!C659</f>
        <v>0</v>
      </c>
    </row>
    <row r="663" spans="2:27" hidden="1" x14ac:dyDescent="0.25">
      <c r="B663" s="17" t="s">
        <v>88</v>
      </c>
      <c r="C663" s="18"/>
      <c r="D663" s="68"/>
      <c r="E663" s="2">
        <f>CAZUL!B647</f>
        <v>0</v>
      </c>
      <c r="F663" s="29">
        <f>CAZUL!N647</f>
        <v>0</v>
      </c>
      <c r="G663" s="18" t="str">
        <f>DESPESAS!D$2</f>
        <v>UPA DUQUE II</v>
      </c>
      <c r="H663" s="47" t="e">
        <f>VLOOKUP(I663,FORNECEDOR!$A$1:$B$898,2,FALSE)</f>
        <v>#N/A</v>
      </c>
      <c r="I663" s="50">
        <f>CAZUL!E660</f>
        <v>0</v>
      </c>
      <c r="J663" s="25" t="e">
        <f>VLOOKUP(AA663,DESPESAS!$A$2:$B$328,2,FALSE)</f>
        <v>#N/A</v>
      </c>
      <c r="K663" s="25" t="e">
        <f>VLOOKUP(AA663,DESPESAS!$A$2:$C$338,3,FALSE)</f>
        <v>#N/A</v>
      </c>
      <c r="L663" s="19">
        <f>CAZUL!F660</f>
        <v>0</v>
      </c>
      <c r="M663" s="44">
        <f>CAZUL!G660</f>
        <v>0</v>
      </c>
      <c r="N663" s="19">
        <f>CAZUL!H660</f>
        <v>0</v>
      </c>
      <c r="O663" s="2" t="str">
        <f>DESPESAS!E$2</f>
        <v>BANCO DO BRASIL</v>
      </c>
      <c r="P663" s="18"/>
      <c r="AA663" s="48">
        <f>CAZUL!C660</f>
        <v>0</v>
      </c>
    </row>
    <row r="664" spans="2:27" hidden="1" x14ac:dyDescent="0.25">
      <c r="B664" s="17" t="s">
        <v>88</v>
      </c>
      <c r="C664" s="18"/>
      <c r="D664" s="68"/>
      <c r="E664" s="2">
        <f>CAZUL!B648</f>
        <v>0</v>
      </c>
      <c r="F664" s="29">
        <f>CAZUL!N648</f>
        <v>0</v>
      </c>
      <c r="G664" s="18" t="str">
        <f>DESPESAS!D$2</f>
        <v>UPA DUQUE II</v>
      </c>
      <c r="H664" s="47" t="e">
        <f>VLOOKUP(I664,FORNECEDOR!$A$1:$B$898,2,FALSE)</f>
        <v>#N/A</v>
      </c>
      <c r="I664" s="50">
        <f>CAZUL!E661</f>
        <v>0</v>
      </c>
      <c r="J664" s="25" t="e">
        <f>VLOOKUP(AA664,DESPESAS!$A$2:$B$328,2,FALSE)</f>
        <v>#N/A</v>
      </c>
      <c r="K664" s="25" t="e">
        <f>VLOOKUP(AA664,DESPESAS!$A$2:$C$338,3,FALSE)</f>
        <v>#N/A</v>
      </c>
      <c r="L664" s="19">
        <f>CAZUL!F661</f>
        <v>0</v>
      </c>
      <c r="M664" s="44">
        <f>CAZUL!G661</f>
        <v>0</v>
      </c>
      <c r="N664" s="19">
        <f>CAZUL!H661</f>
        <v>0</v>
      </c>
      <c r="O664" s="2" t="str">
        <f>DESPESAS!E$2</f>
        <v>BANCO DO BRASIL</v>
      </c>
      <c r="P664" s="18"/>
      <c r="AA664" s="48">
        <f>CAZUL!C661</f>
        <v>0</v>
      </c>
    </row>
    <row r="665" spans="2:27" hidden="1" x14ac:dyDescent="0.25">
      <c r="B665" s="17" t="s">
        <v>88</v>
      </c>
      <c r="C665" s="18"/>
      <c r="D665" s="68"/>
      <c r="E665" s="2">
        <f>CAZUL!B649</f>
        <v>0</v>
      </c>
      <c r="F665" s="29">
        <f>CAZUL!N649</f>
        <v>0</v>
      </c>
      <c r="G665" s="18" t="str">
        <f>DESPESAS!D$2</f>
        <v>UPA DUQUE II</v>
      </c>
      <c r="H665" s="47" t="e">
        <f>VLOOKUP(I665,FORNECEDOR!$A$1:$B$898,2,FALSE)</f>
        <v>#N/A</v>
      </c>
      <c r="I665" s="50">
        <f>CAZUL!E662</f>
        <v>0</v>
      </c>
      <c r="J665" s="25" t="e">
        <f>VLOOKUP(AA665,DESPESAS!$A$2:$B$328,2,FALSE)</f>
        <v>#N/A</v>
      </c>
      <c r="K665" s="25" t="e">
        <f>VLOOKUP(AA665,DESPESAS!$A$2:$C$338,3,FALSE)</f>
        <v>#N/A</v>
      </c>
      <c r="L665" s="19">
        <f>CAZUL!F662</f>
        <v>0</v>
      </c>
      <c r="M665" s="44">
        <f>CAZUL!G662</f>
        <v>0</v>
      </c>
      <c r="N665" s="19">
        <f>CAZUL!H662</f>
        <v>0</v>
      </c>
      <c r="O665" s="2" t="str">
        <f>DESPESAS!E$2</f>
        <v>BANCO DO BRASIL</v>
      </c>
      <c r="P665" s="18"/>
      <c r="AA665" s="48">
        <f>CAZUL!C662</f>
        <v>0</v>
      </c>
    </row>
    <row r="666" spans="2:27" hidden="1" x14ac:dyDescent="0.25">
      <c r="B666" s="17" t="s">
        <v>88</v>
      </c>
      <c r="C666" s="18"/>
      <c r="D666" s="68"/>
      <c r="E666" s="2">
        <f>CAZUL!B650</f>
        <v>0</v>
      </c>
      <c r="F666" s="29">
        <f>CAZUL!N650</f>
        <v>0</v>
      </c>
      <c r="G666" s="18" t="str">
        <f>DESPESAS!D$2</f>
        <v>UPA DUQUE II</v>
      </c>
      <c r="H666" s="47" t="e">
        <f>VLOOKUP(I666,FORNECEDOR!$A$1:$B$898,2,FALSE)</f>
        <v>#N/A</v>
      </c>
      <c r="I666" s="50">
        <f>CAZUL!E663</f>
        <v>0</v>
      </c>
      <c r="J666" s="25" t="e">
        <f>VLOOKUP(AA666,DESPESAS!$A$2:$B$328,2,FALSE)</f>
        <v>#N/A</v>
      </c>
      <c r="K666" s="25" t="e">
        <f>VLOOKUP(AA666,DESPESAS!$A$2:$C$338,3,FALSE)</f>
        <v>#N/A</v>
      </c>
      <c r="L666" s="19">
        <f>CAZUL!F663</f>
        <v>0</v>
      </c>
      <c r="M666" s="44">
        <f>CAZUL!G663</f>
        <v>0</v>
      </c>
      <c r="N666" s="19">
        <f>CAZUL!H663</f>
        <v>0</v>
      </c>
      <c r="O666" s="2" t="str">
        <f>DESPESAS!E$2</f>
        <v>BANCO DO BRASIL</v>
      </c>
      <c r="P666" s="18"/>
      <c r="AA666" s="48">
        <f>CAZUL!C663</f>
        <v>0</v>
      </c>
    </row>
    <row r="667" spans="2:27" hidden="1" x14ac:dyDescent="0.25">
      <c r="B667" s="17" t="s">
        <v>88</v>
      </c>
      <c r="C667" s="18"/>
      <c r="D667" s="68"/>
      <c r="E667" s="2">
        <f>CAZUL!B651</f>
        <v>0</v>
      </c>
      <c r="F667" s="29">
        <f>CAZUL!N651</f>
        <v>0</v>
      </c>
      <c r="G667" s="18" t="str">
        <f>DESPESAS!D$2</f>
        <v>UPA DUQUE II</v>
      </c>
      <c r="H667" s="47" t="e">
        <f>VLOOKUP(I667,FORNECEDOR!$A$1:$B$898,2,FALSE)</f>
        <v>#N/A</v>
      </c>
      <c r="I667" s="50">
        <f>CAZUL!E664</f>
        <v>0</v>
      </c>
      <c r="J667" s="25" t="e">
        <f>VLOOKUP(AA667,DESPESAS!$A$2:$B$328,2,FALSE)</f>
        <v>#N/A</v>
      </c>
      <c r="K667" s="25" t="e">
        <f>VLOOKUP(AA667,DESPESAS!$A$2:$C$338,3,FALSE)</f>
        <v>#N/A</v>
      </c>
      <c r="L667" s="19">
        <f>CAZUL!F664</f>
        <v>0</v>
      </c>
      <c r="M667" s="44">
        <f>CAZUL!G664</f>
        <v>0</v>
      </c>
      <c r="N667" s="19">
        <f>CAZUL!H664</f>
        <v>0</v>
      </c>
      <c r="O667" s="2" t="str">
        <f>DESPESAS!E$2</f>
        <v>BANCO DO BRASIL</v>
      </c>
      <c r="P667" s="18"/>
      <c r="AA667" s="48">
        <f>CAZUL!C664</f>
        <v>0</v>
      </c>
    </row>
    <row r="668" spans="2:27" hidden="1" x14ac:dyDescent="0.25">
      <c r="B668" s="17" t="s">
        <v>88</v>
      </c>
      <c r="C668" s="18"/>
      <c r="D668" s="68"/>
      <c r="E668" s="2">
        <f>CAZUL!B652</f>
        <v>0</v>
      </c>
      <c r="F668" s="29">
        <f>CAZUL!N652</f>
        <v>0</v>
      </c>
      <c r="G668" s="18" t="str">
        <f>DESPESAS!D$2</f>
        <v>UPA DUQUE II</v>
      </c>
      <c r="H668" s="47" t="e">
        <f>VLOOKUP(I668,FORNECEDOR!$A$1:$B$898,2,FALSE)</f>
        <v>#N/A</v>
      </c>
      <c r="I668" s="50">
        <f>CAZUL!E665</f>
        <v>0</v>
      </c>
      <c r="J668" s="25" t="e">
        <f>VLOOKUP(AA668,DESPESAS!$A$2:$B$328,2,FALSE)</f>
        <v>#N/A</v>
      </c>
      <c r="K668" s="25" t="e">
        <f>VLOOKUP(AA668,DESPESAS!$A$2:$C$338,3,FALSE)</f>
        <v>#N/A</v>
      </c>
      <c r="L668" s="19">
        <f>CAZUL!F665</f>
        <v>0</v>
      </c>
      <c r="M668" s="44">
        <f>CAZUL!G665</f>
        <v>0</v>
      </c>
      <c r="N668" s="19">
        <f>CAZUL!H665</f>
        <v>0</v>
      </c>
      <c r="O668" s="2" t="str">
        <f>DESPESAS!E$2</f>
        <v>BANCO DO BRASIL</v>
      </c>
      <c r="P668" s="18"/>
      <c r="AA668" s="48">
        <f>CAZUL!C665</f>
        <v>0</v>
      </c>
    </row>
    <row r="669" spans="2:27" hidden="1" x14ac:dyDescent="0.25">
      <c r="B669" s="17" t="s">
        <v>88</v>
      </c>
      <c r="C669" s="18"/>
      <c r="D669" s="68"/>
      <c r="E669" s="2">
        <f>CAZUL!B653</f>
        <v>0</v>
      </c>
      <c r="F669" s="29">
        <f>CAZUL!N653</f>
        <v>0</v>
      </c>
      <c r="G669" s="18" t="str">
        <f>DESPESAS!D$2</f>
        <v>UPA DUQUE II</v>
      </c>
      <c r="H669" s="47" t="e">
        <f>VLOOKUP(I669,FORNECEDOR!$A$1:$B$898,2,FALSE)</f>
        <v>#N/A</v>
      </c>
      <c r="I669" s="50">
        <f>CAZUL!E666</f>
        <v>0</v>
      </c>
      <c r="J669" s="25" t="e">
        <f>VLOOKUP(AA669,DESPESAS!$A$2:$B$328,2,FALSE)</f>
        <v>#N/A</v>
      </c>
      <c r="K669" s="25" t="e">
        <f>VLOOKUP(AA669,DESPESAS!$A$2:$C$338,3,FALSE)</f>
        <v>#N/A</v>
      </c>
      <c r="L669" s="19">
        <f>CAZUL!F666</f>
        <v>0</v>
      </c>
      <c r="M669" s="44">
        <f>CAZUL!G666</f>
        <v>0</v>
      </c>
      <c r="N669" s="19">
        <f>CAZUL!H666</f>
        <v>0</v>
      </c>
      <c r="O669" s="2" t="str">
        <f>DESPESAS!E$2</f>
        <v>BANCO DO BRASIL</v>
      </c>
      <c r="P669" s="18"/>
      <c r="AA669" s="48">
        <f>CAZUL!C666</f>
        <v>0</v>
      </c>
    </row>
    <row r="670" spans="2:27" hidden="1" x14ac:dyDescent="0.25">
      <c r="B670" s="17" t="s">
        <v>88</v>
      </c>
      <c r="C670" s="18"/>
      <c r="D670" s="68"/>
      <c r="E670" s="2">
        <f>CAZUL!B654</f>
        <v>0</v>
      </c>
      <c r="F670" s="29">
        <f>CAZUL!N654</f>
        <v>0</v>
      </c>
      <c r="G670" s="18" t="str">
        <f>DESPESAS!D$2</f>
        <v>UPA DUQUE II</v>
      </c>
      <c r="H670" s="47" t="e">
        <f>VLOOKUP(I670,FORNECEDOR!$A$1:$B$898,2,FALSE)</f>
        <v>#N/A</v>
      </c>
      <c r="I670" s="50">
        <f>CAZUL!E667</f>
        <v>0</v>
      </c>
      <c r="J670" s="25" t="e">
        <f>VLOOKUP(AA670,DESPESAS!$A$2:$B$328,2,FALSE)</f>
        <v>#N/A</v>
      </c>
      <c r="K670" s="25" t="e">
        <f>VLOOKUP(AA670,DESPESAS!$A$2:$C$338,3,FALSE)</f>
        <v>#N/A</v>
      </c>
      <c r="L670" s="19">
        <f>CAZUL!F667</f>
        <v>0</v>
      </c>
      <c r="M670" s="44">
        <f>CAZUL!G667</f>
        <v>0</v>
      </c>
      <c r="N670" s="19">
        <f>CAZUL!H667</f>
        <v>0</v>
      </c>
      <c r="O670" s="2" t="str">
        <f>DESPESAS!E$2</f>
        <v>BANCO DO BRASIL</v>
      </c>
      <c r="P670" s="18"/>
      <c r="AA670" s="48">
        <f>CAZUL!C667</f>
        <v>0</v>
      </c>
    </row>
    <row r="671" spans="2:27" hidden="1" x14ac:dyDescent="0.25">
      <c r="B671" s="17" t="s">
        <v>88</v>
      </c>
      <c r="C671" s="18"/>
      <c r="D671" s="68"/>
      <c r="E671" s="2">
        <f>CAZUL!B655</f>
        <v>0</v>
      </c>
      <c r="F671" s="29">
        <f>CAZUL!N655</f>
        <v>0</v>
      </c>
      <c r="G671" s="18" t="str">
        <f>DESPESAS!D$2</f>
        <v>UPA DUQUE II</v>
      </c>
      <c r="H671" s="47" t="e">
        <f>VLOOKUP(I671,FORNECEDOR!$A$1:$B$898,2,FALSE)</f>
        <v>#N/A</v>
      </c>
      <c r="I671" s="50">
        <f>CAZUL!E668</f>
        <v>0</v>
      </c>
      <c r="J671" s="25" t="e">
        <f>VLOOKUP(AA671,DESPESAS!$A$2:$B$328,2,FALSE)</f>
        <v>#N/A</v>
      </c>
      <c r="K671" s="25" t="e">
        <f>VLOOKUP(AA671,DESPESAS!$A$2:$C$338,3,FALSE)</f>
        <v>#N/A</v>
      </c>
      <c r="L671" s="19">
        <f>CAZUL!F668</f>
        <v>0</v>
      </c>
      <c r="M671" s="44">
        <f>CAZUL!G668</f>
        <v>0</v>
      </c>
      <c r="N671" s="19">
        <f>CAZUL!H668</f>
        <v>0</v>
      </c>
      <c r="O671" s="2" t="str">
        <f>DESPESAS!E$2</f>
        <v>BANCO DO BRASIL</v>
      </c>
      <c r="P671" s="18"/>
      <c r="AA671" s="48">
        <f>CAZUL!C668</f>
        <v>0</v>
      </c>
    </row>
    <row r="672" spans="2:27" hidden="1" x14ac:dyDescent="0.25">
      <c r="B672" s="17" t="s">
        <v>88</v>
      </c>
      <c r="C672" s="18"/>
      <c r="D672" s="68"/>
      <c r="E672" s="2">
        <f>CAZUL!B656</f>
        <v>0</v>
      </c>
      <c r="F672" s="29">
        <f>CAZUL!N656</f>
        <v>0</v>
      </c>
      <c r="G672" s="18" t="str">
        <f>DESPESAS!D$2</f>
        <v>UPA DUQUE II</v>
      </c>
      <c r="H672" s="47" t="e">
        <f>VLOOKUP(I672,FORNECEDOR!$A$1:$B$898,2,FALSE)</f>
        <v>#N/A</v>
      </c>
      <c r="I672" s="50">
        <f>CAZUL!E669</f>
        <v>0</v>
      </c>
      <c r="J672" s="25" t="e">
        <f>VLOOKUP(AA672,DESPESAS!$A$2:$B$328,2,FALSE)</f>
        <v>#N/A</v>
      </c>
      <c r="K672" s="25" t="e">
        <f>VLOOKUP(AA672,DESPESAS!$A$2:$C$338,3,FALSE)</f>
        <v>#N/A</v>
      </c>
      <c r="L672" s="19">
        <f>CAZUL!F669</f>
        <v>0</v>
      </c>
      <c r="M672" s="44">
        <f>CAZUL!G669</f>
        <v>0</v>
      </c>
      <c r="N672" s="19">
        <f>CAZUL!H669</f>
        <v>0</v>
      </c>
      <c r="O672" s="2" t="str">
        <f>DESPESAS!E$2</f>
        <v>BANCO DO BRASIL</v>
      </c>
      <c r="P672" s="18"/>
      <c r="AA672" s="48">
        <f>CAZUL!C669</f>
        <v>0</v>
      </c>
    </row>
    <row r="673" spans="2:27" hidden="1" x14ac:dyDescent="0.25">
      <c r="B673" s="17" t="s">
        <v>88</v>
      </c>
      <c r="C673" s="18"/>
      <c r="D673" s="68"/>
      <c r="E673" s="2">
        <f>CAZUL!B657</f>
        <v>0</v>
      </c>
      <c r="F673" s="29">
        <f>CAZUL!N657</f>
        <v>0</v>
      </c>
      <c r="G673" s="18" t="str">
        <f>DESPESAS!D$2</f>
        <v>UPA DUQUE II</v>
      </c>
      <c r="H673" s="47" t="e">
        <f>VLOOKUP(I673,FORNECEDOR!$A$1:$B$898,2,FALSE)</f>
        <v>#N/A</v>
      </c>
      <c r="I673" s="50">
        <f>CAZUL!E670</f>
        <v>0</v>
      </c>
      <c r="J673" s="25" t="e">
        <f>VLOOKUP(AA673,DESPESAS!$A$2:$B$328,2,FALSE)</f>
        <v>#N/A</v>
      </c>
      <c r="K673" s="25" t="e">
        <f>VLOOKUP(AA673,DESPESAS!$A$2:$C$338,3,FALSE)</f>
        <v>#N/A</v>
      </c>
      <c r="L673" s="19">
        <f>CAZUL!F670</f>
        <v>0</v>
      </c>
      <c r="M673" s="44">
        <f>CAZUL!G670</f>
        <v>0</v>
      </c>
      <c r="N673" s="19">
        <f>CAZUL!H670</f>
        <v>0</v>
      </c>
      <c r="O673" s="2" t="str">
        <f>DESPESAS!E$2</f>
        <v>BANCO DO BRASIL</v>
      </c>
      <c r="P673" s="18"/>
      <c r="AA673" s="48">
        <f>CAZUL!C670</f>
        <v>0</v>
      </c>
    </row>
    <row r="674" spans="2:27" hidden="1" x14ac:dyDescent="0.25">
      <c r="B674" s="17" t="s">
        <v>88</v>
      </c>
      <c r="C674" s="18"/>
      <c r="D674" s="68"/>
      <c r="E674" s="2">
        <f>CAZUL!B658</f>
        <v>0</v>
      </c>
      <c r="F674" s="29">
        <f>CAZUL!N658</f>
        <v>0</v>
      </c>
      <c r="G674" s="18" t="str">
        <f>DESPESAS!D$2</f>
        <v>UPA DUQUE II</v>
      </c>
      <c r="H674" s="47" t="e">
        <f>VLOOKUP(I674,FORNECEDOR!$A$1:$B$898,2,FALSE)</f>
        <v>#N/A</v>
      </c>
      <c r="I674" s="50">
        <f>CAZUL!E671</f>
        <v>0</v>
      </c>
      <c r="J674" s="25" t="e">
        <f>VLOOKUP(AA674,DESPESAS!$A$2:$B$328,2,FALSE)</f>
        <v>#N/A</v>
      </c>
      <c r="K674" s="25" t="e">
        <f>VLOOKUP(AA674,DESPESAS!$A$2:$C$338,3,FALSE)</f>
        <v>#N/A</v>
      </c>
      <c r="L674" s="19">
        <f>CAZUL!F671</f>
        <v>0</v>
      </c>
      <c r="M674" s="44">
        <f>CAZUL!G671</f>
        <v>0</v>
      </c>
      <c r="N674" s="19">
        <f>CAZUL!H671</f>
        <v>0</v>
      </c>
      <c r="O674" s="2" t="str">
        <f>DESPESAS!E$2</f>
        <v>BANCO DO BRASIL</v>
      </c>
      <c r="P674" s="18"/>
      <c r="AA674" s="48">
        <f>CAZUL!C671</f>
        <v>0</v>
      </c>
    </row>
    <row r="675" spans="2:27" hidden="1" x14ac:dyDescent="0.25">
      <c r="B675" s="17" t="s">
        <v>88</v>
      </c>
      <c r="C675" s="18"/>
      <c r="D675" s="68"/>
      <c r="E675" s="2">
        <f>CAZUL!B659</f>
        <v>0</v>
      </c>
      <c r="F675" s="29">
        <f>CAZUL!N659</f>
        <v>0</v>
      </c>
      <c r="G675" s="18" t="str">
        <f>DESPESAS!D$2</f>
        <v>UPA DUQUE II</v>
      </c>
      <c r="H675" s="47" t="e">
        <f>VLOOKUP(I675,FORNECEDOR!$A$1:$B$898,2,FALSE)</f>
        <v>#N/A</v>
      </c>
      <c r="I675" s="50">
        <f>CAZUL!E672</f>
        <v>0</v>
      </c>
      <c r="J675" s="25" t="e">
        <f>VLOOKUP(AA675,DESPESAS!$A$2:$B$328,2,FALSE)</f>
        <v>#N/A</v>
      </c>
      <c r="K675" s="25" t="e">
        <f>VLOOKUP(AA675,DESPESAS!$A$2:$C$338,3,FALSE)</f>
        <v>#N/A</v>
      </c>
      <c r="L675" s="19">
        <f>CAZUL!F672</f>
        <v>0</v>
      </c>
      <c r="M675" s="44">
        <f>CAZUL!G672</f>
        <v>0</v>
      </c>
      <c r="N675" s="19">
        <f>CAZUL!H672</f>
        <v>0</v>
      </c>
      <c r="O675" s="2" t="str">
        <f>DESPESAS!E$2</f>
        <v>BANCO DO BRASIL</v>
      </c>
      <c r="P675" s="18"/>
      <c r="AA675" s="48">
        <f>CAZUL!C672</f>
        <v>0</v>
      </c>
    </row>
    <row r="676" spans="2:27" hidden="1" x14ac:dyDescent="0.25">
      <c r="B676" s="17" t="s">
        <v>88</v>
      </c>
      <c r="C676" s="18"/>
      <c r="D676" s="68"/>
      <c r="E676" s="2">
        <f>CAZUL!B660</f>
        <v>0</v>
      </c>
      <c r="F676" s="29">
        <f>CAZUL!N660</f>
        <v>0</v>
      </c>
      <c r="G676" s="18" t="str">
        <f>DESPESAS!D$2</f>
        <v>UPA DUQUE II</v>
      </c>
      <c r="H676" s="47" t="e">
        <f>VLOOKUP(I676,FORNECEDOR!$A$1:$B$898,2,FALSE)</f>
        <v>#N/A</v>
      </c>
      <c r="I676" s="50">
        <f>CAZUL!E673</f>
        <v>0</v>
      </c>
      <c r="J676" s="25" t="e">
        <f>VLOOKUP(AA676,DESPESAS!$A$2:$B$328,2,FALSE)</f>
        <v>#N/A</v>
      </c>
      <c r="K676" s="25" t="e">
        <f>VLOOKUP(AA676,DESPESAS!$A$2:$C$338,3,FALSE)</f>
        <v>#N/A</v>
      </c>
      <c r="L676" s="19">
        <f>CAZUL!F673</f>
        <v>0</v>
      </c>
      <c r="M676" s="44">
        <f>CAZUL!G673</f>
        <v>0</v>
      </c>
      <c r="N676" s="19">
        <f>CAZUL!H673</f>
        <v>0</v>
      </c>
      <c r="O676" s="2" t="str">
        <f>DESPESAS!E$2</f>
        <v>BANCO DO BRASIL</v>
      </c>
      <c r="P676" s="18"/>
      <c r="AA676" s="48">
        <f>CAZUL!C673</f>
        <v>0</v>
      </c>
    </row>
    <row r="677" spans="2:27" hidden="1" x14ac:dyDescent="0.25">
      <c r="B677" s="17" t="s">
        <v>88</v>
      </c>
      <c r="C677" s="18"/>
      <c r="D677" s="68"/>
      <c r="E677" s="2">
        <f>CAZUL!B661</f>
        <v>0</v>
      </c>
      <c r="F677" s="29">
        <f>CAZUL!N661</f>
        <v>0</v>
      </c>
      <c r="G677" s="18" t="str">
        <f>DESPESAS!D$2</f>
        <v>UPA DUQUE II</v>
      </c>
      <c r="H677" s="47" t="e">
        <f>VLOOKUP(I677,FORNECEDOR!$A$1:$B$898,2,FALSE)</f>
        <v>#N/A</v>
      </c>
      <c r="I677" s="50">
        <f>CAZUL!E674</f>
        <v>0</v>
      </c>
      <c r="J677" s="25" t="e">
        <f>VLOOKUP(AA677,DESPESAS!$A$2:$B$328,2,FALSE)</f>
        <v>#N/A</v>
      </c>
      <c r="K677" s="25" t="e">
        <f>VLOOKUP(AA677,DESPESAS!$A$2:$C$338,3,FALSE)</f>
        <v>#N/A</v>
      </c>
      <c r="L677" s="19">
        <f>CAZUL!F674</f>
        <v>0</v>
      </c>
      <c r="M677" s="44">
        <f>CAZUL!G674</f>
        <v>0</v>
      </c>
      <c r="N677" s="19">
        <f>CAZUL!H674</f>
        <v>0</v>
      </c>
      <c r="O677" s="2" t="str">
        <f>DESPESAS!E$2</f>
        <v>BANCO DO BRASIL</v>
      </c>
      <c r="P677" s="18"/>
      <c r="AA677" s="48">
        <f>CAZUL!C674</f>
        <v>0</v>
      </c>
    </row>
    <row r="678" spans="2:27" hidden="1" x14ac:dyDescent="0.25">
      <c r="B678" s="17" t="s">
        <v>88</v>
      </c>
      <c r="C678" s="18"/>
      <c r="D678" s="68"/>
      <c r="E678" s="2">
        <f>CAZUL!B662</f>
        <v>0</v>
      </c>
      <c r="F678" s="29">
        <f>CAZUL!N662</f>
        <v>0</v>
      </c>
      <c r="G678" s="18" t="str">
        <f>DESPESAS!D$2</f>
        <v>UPA DUQUE II</v>
      </c>
      <c r="H678" s="47" t="e">
        <f>VLOOKUP(I678,FORNECEDOR!$A$1:$B$898,2,FALSE)</f>
        <v>#N/A</v>
      </c>
      <c r="I678" s="50">
        <f>CAZUL!E675</f>
        <v>0</v>
      </c>
      <c r="J678" s="25" t="e">
        <f>VLOOKUP(AA678,DESPESAS!$A$2:$B$328,2,FALSE)</f>
        <v>#N/A</v>
      </c>
      <c r="K678" s="25" t="e">
        <f>VLOOKUP(AA678,DESPESAS!$A$2:$C$338,3,FALSE)</f>
        <v>#N/A</v>
      </c>
      <c r="L678" s="19">
        <f>CAZUL!F675</f>
        <v>0</v>
      </c>
      <c r="M678" s="44">
        <f>CAZUL!G675</f>
        <v>0</v>
      </c>
      <c r="N678" s="19">
        <f>CAZUL!H675</f>
        <v>0</v>
      </c>
      <c r="O678" s="2" t="str">
        <f>DESPESAS!E$2</f>
        <v>BANCO DO BRASIL</v>
      </c>
      <c r="P678" s="18"/>
      <c r="AA678" s="48">
        <f>CAZUL!C675</f>
        <v>0</v>
      </c>
    </row>
    <row r="679" spans="2:27" hidden="1" x14ac:dyDescent="0.25">
      <c r="B679" s="17" t="s">
        <v>88</v>
      </c>
      <c r="C679" s="18"/>
      <c r="D679" s="68"/>
      <c r="E679" s="2">
        <f>CAZUL!B663</f>
        <v>0</v>
      </c>
      <c r="F679" s="29">
        <f>CAZUL!N663</f>
        <v>0</v>
      </c>
      <c r="G679" s="18" t="str">
        <f>DESPESAS!D$2</f>
        <v>UPA DUQUE II</v>
      </c>
      <c r="H679" s="47" t="e">
        <f>VLOOKUP(I679,FORNECEDOR!$A$1:$B$898,2,FALSE)</f>
        <v>#N/A</v>
      </c>
      <c r="I679" s="50">
        <f>CAZUL!E676</f>
        <v>0</v>
      </c>
      <c r="J679" s="25" t="e">
        <f>VLOOKUP(AA679,DESPESAS!$A$2:$B$328,2,FALSE)</f>
        <v>#N/A</v>
      </c>
      <c r="K679" s="25" t="e">
        <f>VLOOKUP(AA679,DESPESAS!$A$2:$C$338,3,FALSE)</f>
        <v>#N/A</v>
      </c>
      <c r="L679" s="19">
        <f>CAZUL!F676</f>
        <v>0</v>
      </c>
      <c r="M679" s="44">
        <f>CAZUL!G676</f>
        <v>0</v>
      </c>
      <c r="N679" s="19">
        <f>CAZUL!H676</f>
        <v>0</v>
      </c>
      <c r="O679" s="2" t="str">
        <f>DESPESAS!E$2</f>
        <v>BANCO DO BRASIL</v>
      </c>
      <c r="P679" s="18"/>
      <c r="AA679" s="48">
        <f>CAZUL!C676</f>
        <v>0</v>
      </c>
    </row>
    <row r="680" spans="2:27" hidden="1" x14ac:dyDescent="0.25">
      <c r="B680" s="17" t="s">
        <v>88</v>
      </c>
      <c r="C680" s="18"/>
      <c r="D680" s="68"/>
      <c r="E680" s="2">
        <f>CAZUL!B664</f>
        <v>0</v>
      </c>
      <c r="F680" s="29">
        <f>CAZUL!N664</f>
        <v>0</v>
      </c>
      <c r="G680" s="18" t="str">
        <f>DESPESAS!D$2</f>
        <v>UPA DUQUE II</v>
      </c>
      <c r="H680" s="47" t="e">
        <f>VLOOKUP(I680,FORNECEDOR!$A$1:$B$898,2,FALSE)</f>
        <v>#N/A</v>
      </c>
      <c r="I680" s="50">
        <f>CAZUL!E677</f>
        <v>0</v>
      </c>
      <c r="J680" s="25" t="e">
        <f>VLOOKUP(AA680,DESPESAS!$A$2:$B$328,2,FALSE)</f>
        <v>#N/A</v>
      </c>
      <c r="K680" s="25" t="e">
        <f>VLOOKUP(AA680,DESPESAS!$A$2:$C$338,3,FALSE)</f>
        <v>#N/A</v>
      </c>
      <c r="L680" s="19">
        <f>CAZUL!F677</f>
        <v>0</v>
      </c>
      <c r="M680" s="44">
        <f>CAZUL!G677</f>
        <v>0</v>
      </c>
      <c r="N680" s="19">
        <f>CAZUL!H677</f>
        <v>0</v>
      </c>
      <c r="O680" s="2" t="str">
        <f>DESPESAS!E$2</f>
        <v>BANCO DO BRASIL</v>
      </c>
      <c r="P680" s="18"/>
      <c r="AA680" s="48">
        <f>CAZUL!C677</f>
        <v>0</v>
      </c>
    </row>
    <row r="681" spans="2:27" hidden="1" x14ac:dyDescent="0.25">
      <c r="B681" s="17" t="s">
        <v>88</v>
      </c>
      <c r="C681" s="18"/>
      <c r="D681" s="68"/>
      <c r="E681" s="2">
        <f>CAZUL!B665</f>
        <v>0</v>
      </c>
      <c r="F681" s="29">
        <f>CAZUL!N665</f>
        <v>0</v>
      </c>
      <c r="G681" s="18" t="str">
        <f>DESPESAS!D$2</f>
        <v>UPA DUQUE II</v>
      </c>
      <c r="H681" s="47" t="e">
        <f>VLOOKUP(I681,FORNECEDOR!$A$1:$B$898,2,FALSE)</f>
        <v>#N/A</v>
      </c>
      <c r="I681" s="50">
        <f>CAZUL!E678</f>
        <v>0</v>
      </c>
      <c r="J681" s="25" t="e">
        <f>VLOOKUP(AA681,DESPESAS!$A$2:$B$328,2,FALSE)</f>
        <v>#N/A</v>
      </c>
      <c r="K681" s="25" t="e">
        <f>VLOOKUP(AA681,DESPESAS!$A$2:$C$338,3,FALSE)</f>
        <v>#N/A</v>
      </c>
      <c r="L681" s="19">
        <f>CAZUL!F678</f>
        <v>0</v>
      </c>
      <c r="M681" s="44">
        <f>CAZUL!G678</f>
        <v>0</v>
      </c>
      <c r="N681" s="19">
        <f>CAZUL!H678</f>
        <v>0</v>
      </c>
      <c r="O681" s="2" t="str">
        <f>DESPESAS!E$2</f>
        <v>BANCO DO BRASIL</v>
      </c>
      <c r="P681" s="18"/>
      <c r="AA681" s="48">
        <f>CAZUL!C678</f>
        <v>0</v>
      </c>
    </row>
    <row r="682" spans="2:27" hidden="1" x14ac:dyDescent="0.25">
      <c r="B682" s="17" t="s">
        <v>88</v>
      </c>
      <c r="C682" s="18"/>
      <c r="D682" s="68"/>
      <c r="E682" s="2">
        <f>CAZUL!B666</f>
        <v>0</v>
      </c>
      <c r="F682" s="29">
        <f>CAZUL!N666</f>
        <v>0</v>
      </c>
      <c r="G682" s="18" t="str">
        <f>DESPESAS!D$2</f>
        <v>UPA DUQUE II</v>
      </c>
      <c r="H682" s="47" t="e">
        <f>VLOOKUP(I682,FORNECEDOR!$A$1:$B$898,2,FALSE)</f>
        <v>#N/A</v>
      </c>
      <c r="I682" s="50">
        <f>CAZUL!E679</f>
        <v>0</v>
      </c>
      <c r="J682" s="25" t="e">
        <f>VLOOKUP(AA682,DESPESAS!$A$2:$B$328,2,FALSE)</f>
        <v>#N/A</v>
      </c>
      <c r="K682" s="25" t="e">
        <f>VLOOKUP(AA682,DESPESAS!$A$2:$C$338,3,FALSE)</f>
        <v>#N/A</v>
      </c>
      <c r="L682" s="19">
        <f>CAZUL!F679</f>
        <v>0</v>
      </c>
      <c r="M682" s="44">
        <f>CAZUL!G679</f>
        <v>0</v>
      </c>
      <c r="N682" s="19">
        <f>CAZUL!H679</f>
        <v>0</v>
      </c>
      <c r="O682" s="2" t="str">
        <f>DESPESAS!E$2</f>
        <v>BANCO DO BRASIL</v>
      </c>
      <c r="P682" s="18"/>
      <c r="AA682" s="48">
        <f>CAZUL!C679</f>
        <v>0</v>
      </c>
    </row>
    <row r="683" spans="2:27" hidden="1" x14ac:dyDescent="0.25">
      <c r="B683" s="17" t="s">
        <v>88</v>
      </c>
      <c r="C683" s="18"/>
      <c r="D683" s="68"/>
      <c r="E683" s="2">
        <f>CAZUL!B667</f>
        <v>0</v>
      </c>
      <c r="F683" s="29">
        <f>CAZUL!N667</f>
        <v>0</v>
      </c>
      <c r="G683" s="18" t="str">
        <f>DESPESAS!D$2</f>
        <v>UPA DUQUE II</v>
      </c>
      <c r="H683" s="47" t="e">
        <f>VLOOKUP(I683,FORNECEDOR!$A$1:$B$898,2,FALSE)</f>
        <v>#N/A</v>
      </c>
      <c r="I683" s="50">
        <f>CAZUL!E680</f>
        <v>0</v>
      </c>
      <c r="J683" s="25" t="e">
        <f>VLOOKUP(AA683,DESPESAS!$A$2:$B$328,2,FALSE)</f>
        <v>#N/A</v>
      </c>
      <c r="K683" s="25" t="e">
        <f>VLOOKUP(AA683,DESPESAS!$A$2:$C$338,3,FALSE)</f>
        <v>#N/A</v>
      </c>
      <c r="L683" s="19">
        <f>CAZUL!F680</f>
        <v>0</v>
      </c>
      <c r="M683" s="44">
        <f>CAZUL!G680</f>
        <v>0</v>
      </c>
      <c r="N683" s="19">
        <f>CAZUL!H680</f>
        <v>0</v>
      </c>
      <c r="O683" s="2" t="str">
        <f>DESPESAS!E$2</f>
        <v>BANCO DO BRASIL</v>
      </c>
      <c r="P683" s="18"/>
      <c r="AA683" s="48">
        <f>CAZUL!C680</f>
        <v>0</v>
      </c>
    </row>
    <row r="684" spans="2:27" hidden="1" x14ac:dyDescent="0.25">
      <c r="B684" s="17" t="s">
        <v>88</v>
      </c>
      <c r="C684" s="18"/>
      <c r="D684" s="68"/>
      <c r="E684" s="2">
        <f>CAZUL!B668</f>
        <v>0</v>
      </c>
      <c r="F684" s="29">
        <f>CAZUL!N668</f>
        <v>0</v>
      </c>
      <c r="G684" s="18" t="str">
        <f>DESPESAS!D$2</f>
        <v>UPA DUQUE II</v>
      </c>
      <c r="H684" s="47" t="e">
        <f>VLOOKUP(I684,FORNECEDOR!$A$1:$B$898,2,FALSE)</f>
        <v>#N/A</v>
      </c>
      <c r="I684" s="50">
        <f>CAZUL!E681</f>
        <v>0</v>
      </c>
      <c r="J684" s="25" t="e">
        <f>VLOOKUP(AA684,DESPESAS!$A$2:$B$328,2,FALSE)</f>
        <v>#N/A</v>
      </c>
      <c r="K684" s="25" t="e">
        <f>VLOOKUP(AA684,DESPESAS!$A$2:$C$338,3,FALSE)</f>
        <v>#N/A</v>
      </c>
      <c r="L684" s="19">
        <f>CAZUL!F681</f>
        <v>0</v>
      </c>
      <c r="M684" s="44">
        <f>CAZUL!G681</f>
        <v>0</v>
      </c>
      <c r="N684" s="19">
        <f>CAZUL!H681</f>
        <v>0</v>
      </c>
      <c r="O684" s="2" t="str">
        <f>DESPESAS!E$2</f>
        <v>BANCO DO BRASIL</v>
      </c>
      <c r="P684" s="18"/>
      <c r="AA684" s="48">
        <f>CAZUL!C681</f>
        <v>0</v>
      </c>
    </row>
    <row r="685" spans="2:27" hidden="1" x14ac:dyDescent="0.25">
      <c r="B685" s="17" t="s">
        <v>88</v>
      </c>
      <c r="C685" s="18"/>
      <c r="D685" s="68"/>
      <c r="E685" s="2">
        <f>CAZUL!B669</f>
        <v>0</v>
      </c>
      <c r="F685" s="29">
        <f>CAZUL!N669</f>
        <v>0</v>
      </c>
      <c r="G685" s="18" t="str">
        <f>DESPESAS!D$2</f>
        <v>UPA DUQUE II</v>
      </c>
      <c r="H685" s="47" t="e">
        <f>VLOOKUP(I685,FORNECEDOR!$A$1:$B$898,2,FALSE)</f>
        <v>#N/A</v>
      </c>
      <c r="I685" s="50">
        <f>CAZUL!E682</f>
        <v>0</v>
      </c>
      <c r="J685" s="25" t="e">
        <f>VLOOKUP(AA685,DESPESAS!$A$2:$B$328,2,FALSE)</f>
        <v>#N/A</v>
      </c>
      <c r="K685" s="25" t="e">
        <f>VLOOKUP(AA685,DESPESAS!$A$2:$C$338,3,FALSE)</f>
        <v>#N/A</v>
      </c>
      <c r="L685" s="19">
        <f>CAZUL!F682</f>
        <v>0</v>
      </c>
      <c r="M685" s="44">
        <f>CAZUL!G682</f>
        <v>0</v>
      </c>
      <c r="N685" s="19">
        <f>CAZUL!H682</f>
        <v>0</v>
      </c>
      <c r="O685" s="2" t="str">
        <f>DESPESAS!E$2</f>
        <v>BANCO DO BRASIL</v>
      </c>
      <c r="P685" s="18"/>
      <c r="AA685" s="48">
        <f>CAZUL!C682</f>
        <v>0</v>
      </c>
    </row>
    <row r="686" spans="2:27" hidden="1" x14ac:dyDescent="0.25">
      <c r="B686" s="17" t="s">
        <v>88</v>
      </c>
      <c r="C686" s="18"/>
      <c r="D686" s="68"/>
      <c r="E686" s="2">
        <f>CAZUL!B670</f>
        <v>0</v>
      </c>
      <c r="F686" s="29">
        <f>CAZUL!N670</f>
        <v>0</v>
      </c>
      <c r="G686" s="18" t="str">
        <f>DESPESAS!D$2</f>
        <v>UPA DUQUE II</v>
      </c>
      <c r="H686" s="47" t="e">
        <f>VLOOKUP(I686,FORNECEDOR!$A$1:$B$898,2,FALSE)</f>
        <v>#N/A</v>
      </c>
      <c r="I686" s="50">
        <f>CAZUL!E683</f>
        <v>0</v>
      </c>
      <c r="J686" s="25" t="e">
        <f>VLOOKUP(AA686,DESPESAS!$A$2:$B$328,2,FALSE)</f>
        <v>#N/A</v>
      </c>
      <c r="K686" s="25" t="e">
        <f>VLOOKUP(AA686,DESPESAS!$A$2:$C$338,3,FALSE)</f>
        <v>#N/A</v>
      </c>
      <c r="L686" s="19">
        <f>CAZUL!F683</f>
        <v>0</v>
      </c>
      <c r="M686" s="44">
        <f>CAZUL!G683</f>
        <v>0</v>
      </c>
      <c r="N686" s="19">
        <f>CAZUL!H683</f>
        <v>0</v>
      </c>
      <c r="O686" s="2" t="str">
        <f>DESPESAS!E$2</f>
        <v>BANCO DO BRASIL</v>
      </c>
      <c r="P686" s="18"/>
      <c r="AA686" s="48">
        <f>CAZUL!C683</f>
        <v>0</v>
      </c>
    </row>
    <row r="687" spans="2:27" hidden="1" x14ac:dyDescent="0.25">
      <c r="B687" s="17" t="s">
        <v>88</v>
      </c>
      <c r="C687" s="18"/>
      <c r="D687" s="68"/>
      <c r="E687" s="2">
        <f>CAZUL!B671</f>
        <v>0</v>
      </c>
      <c r="F687" s="29">
        <f>CAZUL!N671</f>
        <v>0</v>
      </c>
      <c r="G687" s="18" t="str">
        <f>DESPESAS!D$2</f>
        <v>UPA DUQUE II</v>
      </c>
      <c r="H687" s="47" t="e">
        <f>VLOOKUP(I687,FORNECEDOR!$A$1:$B$898,2,FALSE)</f>
        <v>#N/A</v>
      </c>
      <c r="I687" s="50">
        <f>CAZUL!E684</f>
        <v>0</v>
      </c>
      <c r="J687" s="25" t="e">
        <f>VLOOKUP(AA687,DESPESAS!$A$2:$B$328,2,FALSE)</f>
        <v>#N/A</v>
      </c>
      <c r="K687" s="25" t="e">
        <f>VLOOKUP(AA687,DESPESAS!$A$2:$C$338,3,FALSE)</f>
        <v>#N/A</v>
      </c>
      <c r="L687" s="19">
        <f>CAZUL!F684</f>
        <v>0</v>
      </c>
      <c r="M687" s="44">
        <f>CAZUL!G684</f>
        <v>0</v>
      </c>
      <c r="N687" s="19">
        <f>CAZUL!H684</f>
        <v>0</v>
      </c>
      <c r="O687" s="2" t="str">
        <f>DESPESAS!E$2</f>
        <v>BANCO DO BRASIL</v>
      </c>
      <c r="P687" s="18"/>
      <c r="AA687" s="48">
        <f>CAZUL!C684</f>
        <v>0</v>
      </c>
    </row>
    <row r="688" spans="2:27" hidden="1" x14ac:dyDescent="0.25">
      <c r="B688" s="17" t="s">
        <v>88</v>
      </c>
      <c r="C688" s="18"/>
      <c r="D688" s="68"/>
      <c r="E688" s="2">
        <f>CAZUL!B672</f>
        <v>0</v>
      </c>
      <c r="F688" s="29">
        <f>CAZUL!N672</f>
        <v>0</v>
      </c>
      <c r="G688" s="18" t="str">
        <f>DESPESAS!D$2</f>
        <v>UPA DUQUE II</v>
      </c>
      <c r="H688" s="47" t="e">
        <f>VLOOKUP(I688,FORNECEDOR!$A$1:$B$898,2,FALSE)</f>
        <v>#N/A</v>
      </c>
      <c r="I688" s="50">
        <f>CAZUL!E685</f>
        <v>0</v>
      </c>
      <c r="J688" s="25" t="e">
        <f>VLOOKUP(AA688,DESPESAS!$A$2:$B$328,2,FALSE)</f>
        <v>#N/A</v>
      </c>
      <c r="K688" s="25" t="e">
        <f>VLOOKUP(AA688,DESPESAS!$A$2:$C$338,3,FALSE)</f>
        <v>#N/A</v>
      </c>
      <c r="L688" s="19">
        <f>CAZUL!F685</f>
        <v>0</v>
      </c>
      <c r="M688" s="44">
        <f>CAZUL!G685</f>
        <v>0</v>
      </c>
      <c r="N688" s="19">
        <f>CAZUL!H685</f>
        <v>0</v>
      </c>
      <c r="O688" s="2" t="str">
        <f>DESPESAS!E$2</f>
        <v>BANCO DO BRASIL</v>
      </c>
      <c r="P688" s="18"/>
      <c r="AA688" s="48">
        <f>CAZUL!C685</f>
        <v>0</v>
      </c>
    </row>
    <row r="689" spans="2:27" hidden="1" x14ac:dyDescent="0.25">
      <c r="B689" s="17" t="s">
        <v>88</v>
      </c>
      <c r="C689" s="18"/>
      <c r="D689" s="68"/>
      <c r="E689" s="2">
        <f>CAZUL!B673</f>
        <v>0</v>
      </c>
      <c r="F689" s="29">
        <f>CAZUL!N673</f>
        <v>0</v>
      </c>
      <c r="G689" s="18" t="str">
        <f>DESPESAS!D$2</f>
        <v>UPA DUQUE II</v>
      </c>
      <c r="H689" s="47" t="e">
        <f>VLOOKUP(I689,FORNECEDOR!$A$1:$B$898,2,FALSE)</f>
        <v>#N/A</v>
      </c>
      <c r="I689" s="50">
        <f>CAZUL!E686</f>
        <v>0</v>
      </c>
      <c r="J689" s="25" t="e">
        <f>VLOOKUP(AA689,DESPESAS!$A$2:$B$328,2,FALSE)</f>
        <v>#N/A</v>
      </c>
      <c r="K689" s="25" t="e">
        <f>VLOOKUP(AA689,DESPESAS!$A$2:$C$338,3,FALSE)</f>
        <v>#N/A</v>
      </c>
      <c r="L689" s="19">
        <f>CAZUL!F686</f>
        <v>0</v>
      </c>
      <c r="M689" s="44">
        <f>CAZUL!G686</f>
        <v>0</v>
      </c>
      <c r="N689" s="19">
        <f>CAZUL!H686</f>
        <v>0</v>
      </c>
      <c r="O689" s="2" t="str">
        <f>DESPESAS!E$2</f>
        <v>BANCO DO BRASIL</v>
      </c>
      <c r="P689" s="18"/>
      <c r="AA689" s="48">
        <f>CAZUL!C686</f>
        <v>0</v>
      </c>
    </row>
    <row r="690" spans="2:27" hidden="1" x14ac:dyDescent="0.25">
      <c r="B690" s="17" t="s">
        <v>88</v>
      </c>
      <c r="C690" s="18"/>
      <c r="D690" s="68"/>
      <c r="E690" s="2">
        <f>CAZUL!B674</f>
        <v>0</v>
      </c>
      <c r="F690" s="29">
        <f>CAZUL!N674</f>
        <v>0</v>
      </c>
      <c r="G690" s="18" t="str">
        <f>DESPESAS!D$2</f>
        <v>UPA DUQUE II</v>
      </c>
      <c r="H690" s="47" t="e">
        <f>VLOOKUP(I690,FORNECEDOR!$A$1:$B$898,2,FALSE)</f>
        <v>#N/A</v>
      </c>
      <c r="I690" s="50">
        <f>CAZUL!E687</f>
        <v>0</v>
      </c>
      <c r="J690" s="25" t="e">
        <f>VLOOKUP(AA690,DESPESAS!$A$2:$B$328,2,FALSE)</f>
        <v>#N/A</v>
      </c>
      <c r="K690" s="25" t="e">
        <f>VLOOKUP(AA690,DESPESAS!$A$2:$C$338,3,FALSE)</f>
        <v>#N/A</v>
      </c>
      <c r="L690" s="19">
        <f>CAZUL!F687</f>
        <v>0</v>
      </c>
      <c r="M690" s="44">
        <f>CAZUL!G687</f>
        <v>0</v>
      </c>
      <c r="N690" s="19">
        <f>CAZUL!H687</f>
        <v>0</v>
      </c>
      <c r="O690" s="2" t="str">
        <f>DESPESAS!E$2</f>
        <v>BANCO DO BRASIL</v>
      </c>
      <c r="P690" s="18"/>
      <c r="AA690" s="48">
        <f>CAZUL!C687</f>
        <v>0</v>
      </c>
    </row>
    <row r="691" spans="2:27" hidden="1" x14ac:dyDescent="0.25">
      <c r="B691" s="17" t="s">
        <v>88</v>
      </c>
      <c r="C691" s="18"/>
      <c r="D691" s="68"/>
      <c r="E691" s="2">
        <f>CAZUL!B675</f>
        <v>0</v>
      </c>
      <c r="F691" s="29">
        <f>CAZUL!N675</f>
        <v>0</v>
      </c>
      <c r="G691" s="18" t="str">
        <f>DESPESAS!D$2</f>
        <v>UPA DUQUE II</v>
      </c>
      <c r="H691" s="47" t="e">
        <f>VLOOKUP(I691,FORNECEDOR!$A$1:$B$898,2,FALSE)</f>
        <v>#N/A</v>
      </c>
      <c r="I691" s="50">
        <f>CAZUL!E688</f>
        <v>0</v>
      </c>
      <c r="J691" s="25" t="e">
        <f>VLOOKUP(AA691,DESPESAS!$A$2:$B$328,2,FALSE)</f>
        <v>#N/A</v>
      </c>
      <c r="K691" s="25" t="e">
        <f>VLOOKUP(AA691,DESPESAS!$A$2:$C$338,3,FALSE)</f>
        <v>#N/A</v>
      </c>
      <c r="L691" s="19">
        <f>CAZUL!F688</f>
        <v>0</v>
      </c>
      <c r="M691" s="44">
        <f>CAZUL!G688</f>
        <v>0</v>
      </c>
      <c r="N691" s="19">
        <f>CAZUL!H688</f>
        <v>0</v>
      </c>
      <c r="O691" s="2" t="str">
        <f>DESPESAS!E$2</f>
        <v>BANCO DO BRASIL</v>
      </c>
      <c r="P691" s="18"/>
      <c r="AA691" s="48">
        <f>CAZUL!C688</f>
        <v>0</v>
      </c>
    </row>
    <row r="692" spans="2:27" hidden="1" x14ac:dyDescent="0.25">
      <c r="B692" s="17" t="s">
        <v>88</v>
      </c>
      <c r="C692" s="18"/>
      <c r="D692" s="68"/>
      <c r="E692" s="2">
        <f>CAZUL!B676</f>
        <v>0</v>
      </c>
      <c r="F692" s="29">
        <f>CAZUL!N676</f>
        <v>0</v>
      </c>
      <c r="G692" s="18" t="str">
        <f>DESPESAS!D$2</f>
        <v>UPA DUQUE II</v>
      </c>
      <c r="H692" s="47" t="e">
        <f>VLOOKUP(I692,FORNECEDOR!$A$1:$B$898,2,FALSE)</f>
        <v>#N/A</v>
      </c>
      <c r="I692" s="50">
        <f>CAZUL!E689</f>
        <v>0</v>
      </c>
      <c r="J692" s="25" t="e">
        <f>VLOOKUP(AA692,DESPESAS!$A$2:$B$328,2,FALSE)</f>
        <v>#N/A</v>
      </c>
      <c r="K692" s="25" t="e">
        <f>VLOOKUP(AA692,DESPESAS!$A$2:$C$338,3,FALSE)</f>
        <v>#N/A</v>
      </c>
      <c r="L692" s="19">
        <f>CAZUL!F689</f>
        <v>0</v>
      </c>
      <c r="M692" s="44">
        <f>CAZUL!G689</f>
        <v>0</v>
      </c>
      <c r="N692" s="19">
        <f>CAZUL!H689</f>
        <v>0</v>
      </c>
      <c r="O692" s="2" t="str">
        <f>DESPESAS!E$2</f>
        <v>BANCO DO BRASIL</v>
      </c>
      <c r="P692" s="18"/>
      <c r="AA692" s="48">
        <f>CAZUL!C689</f>
        <v>0</v>
      </c>
    </row>
    <row r="693" spans="2:27" hidden="1" x14ac:dyDescent="0.25">
      <c r="B693" s="17" t="s">
        <v>88</v>
      </c>
      <c r="C693" s="18"/>
      <c r="D693" s="68"/>
      <c r="E693" s="2">
        <f>CAZUL!B677</f>
        <v>0</v>
      </c>
      <c r="F693" s="29">
        <f>CAZUL!N677</f>
        <v>0</v>
      </c>
      <c r="G693" s="18" t="str">
        <f>DESPESAS!D$2</f>
        <v>UPA DUQUE II</v>
      </c>
      <c r="H693" s="47" t="e">
        <f>VLOOKUP(I693,FORNECEDOR!$A$1:$B$898,2,FALSE)</f>
        <v>#N/A</v>
      </c>
      <c r="I693" s="50">
        <f>CAZUL!E690</f>
        <v>0</v>
      </c>
      <c r="J693" s="25" t="e">
        <f>VLOOKUP(AA693,DESPESAS!$A$2:$B$328,2,FALSE)</f>
        <v>#N/A</v>
      </c>
      <c r="K693" s="25" t="e">
        <f>VLOOKUP(AA693,DESPESAS!$A$2:$C$338,3,FALSE)</f>
        <v>#N/A</v>
      </c>
      <c r="L693" s="19">
        <f>CAZUL!F690</f>
        <v>0</v>
      </c>
      <c r="M693" s="44">
        <f>CAZUL!G690</f>
        <v>0</v>
      </c>
      <c r="N693" s="19">
        <f>CAZUL!H690</f>
        <v>0</v>
      </c>
      <c r="O693" s="2" t="str">
        <f>DESPESAS!E$2</f>
        <v>BANCO DO BRASIL</v>
      </c>
      <c r="P693" s="18"/>
      <c r="AA693" s="48">
        <f>CAZUL!C690</f>
        <v>0</v>
      </c>
    </row>
    <row r="694" spans="2:27" hidden="1" x14ac:dyDescent="0.25">
      <c r="B694" s="17" t="s">
        <v>88</v>
      </c>
      <c r="C694" s="18"/>
      <c r="D694" s="68"/>
      <c r="E694" s="2">
        <f>CAZUL!B678</f>
        <v>0</v>
      </c>
      <c r="F694" s="29">
        <f>CAZUL!N678</f>
        <v>0</v>
      </c>
      <c r="G694" s="18" t="str">
        <f>DESPESAS!D$2</f>
        <v>UPA DUQUE II</v>
      </c>
      <c r="H694" s="47" t="e">
        <f>VLOOKUP(I694,FORNECEDOR!$A$1:$B$898,2,FALSE)</f>
        <v>#N/A</v>
      </c>
      <c r="I694" s="50">
        <f>CAZUL!E691</f>
        <v>0</v>
      </c>
      <c r="J694" s="25" t="e">
        <f>VLOOKUP(AA694,DESPESAS!$A$2:$B$328,2,FALSE)</f>
        <v>#N/A</v>
      </c>
      <c r="K694" s="25" t="e">
        <f>VLOOKUP(AA694,DESPESAS!$A$2:$C$338,3,FALSE)</f>
        <v>#N/A</v>
      </c>
      <c r="L694" s="19">
        <f>CAZUL!F691</f>
        <v>0</v>
      </c>
      <c r="M694" s="44">
        <f>CAZUL!G691</f>
        <v>0</v>
      </c>
      <c r="N694" s="19">
        <f>CAZUL!H691</f>
        <v>0</v>
      </c>
      <c r="O694" s="2" t="str">
        <f>DESPESAS!E$2</f>
        <v>BANCO DO BRASIL</v>
      </c>
      <c r="P694" s="18"/>
      <c r="AA694" s="48">
        <f>CAZUL!C691</f>
        <v>0</v>
      </c>
    </row>
    <row r="695" spans="2:27" hidden="1" x14ac:dyDescent="0.25">
      <c r="B695" s="17" t="s">
        <v>88</v>
      </c>
      <c r="C695" s="18"/>
      <c r="D695" s="68"/>
      <c r="E695" s="2">
        <f>CAZUL!B679</f>
        <v>0</v>
      </c>
      <c r="F695" s="29">
        <f>CAZUL!N679</f>
        <v>0</v>
      </c>
      <c r="G695" s="18" t="str">
        <f>DESPESAS!D$2</f>
        <v>UPA DUQUE II</v>
      </c>
      <c r="H695" s="47" t="e">
        <f>VLOOKUP(I695,FORNECEDOR!$A$1:$B$898,2,FALSE)</f>
        <v>#N/A</v>
      </c>
      <c r="I695" s="50">
        <f>CAZUL!E692</f>
        <v>0</v>
      </c>
      <c r="J695" s="25" t="e">
        <f>VLOOKUP(AA695,DESPESAS!$A$2:$B$328,2,FALSE)</f>
        <v>#N/A</v>
      </c>
      <c r="K695" s="25" t="e">
        <f>VLOOKUP(AA695,DESPESAS!$A$2:$C$338,3,FALSE)</f>
        <v>#N/A</v>
      </c>
      <c r="L695" s="19">
        <f>CAZUL!F692</f>
        <v>0</v>
      </c>
      <c r="M695" s="44">
        <f>CAZUL!G692</f>
        <v>0</v>
      </c>
      <c r="N695" s="19">
        <f>CAZUL!H692</f>
        <v>0</v>
      </c>
      <c r="O695" s="2" t="str">
        <f>DESPESAS!E$2</f>
        <v>BANCO DO BRASIL</v>
      </c>
      <c r="P695" s="18"/>
      <c r="AA695" s="48">
        <f>CAZUL!C692</f>
        <v>0</v>
      </c>
    </row>
    <row r="696" spans="2:27" hidden="1" x14ac:dyDescent="0.25">
      <c r="B696" s="17" t="s">
        <v>88</v>
      </c>
      <c r="C696" s="18"/>
      <c r="D696" s="68"/>
      <c r="E696" s="2">
        <f>CAZUL!B680</f>
        <v>0</v>
      </c>
      <c r="F696" s="29">
        <f>CAZUL!N680</f>
        <v>0</v>
      </c>
      <c r="G696" s="18" t="str">
        <f>DESPESAS!D$2</f>
        <v>UPA DUQUE II</v>
      </c>
      <c r="H696" s="47" t="e">
        <f>VLOOKUP(I696,FORNECEDOR!$A$1:$B$898,2,FALSE)</f>
        <v>#N/A</v>
      </c>
      <c r="I696" s="50">
        <f>CAZUL!E693</f>
        <v>0</v>
      </c>
      <c r="J696" s="25" t="e">
        <f>VLOOKUP(AA696,DESPESAS!$A$2:$B$328,2,FALSE)</f>
        <v>#N/A</v>
      </c>
      <c r="K696" s="25" t="e">
        <f>VLOOKUP(AA696,DESPESAS!$A$2:$C$338,3,FALSE)</f>
        <v>#N/A</v>
      </c>
      <c r="L696" s="19">
        <f>CAZUL!F693</f>
        <v>0</v>
      </c>
      <c r="M696" s="44">
        <f>CAZUL!G693</f>
        <v>0</v>
      </c>
      <c r="N696" s="19">
        <f>CAZUL!H693</f>
        <v>0</v>
      </c>
      <c r="O696" s="2" t="str">
        <f>DESPESAS!E$2</f>
        <v>BANCO DO BRASIL</v>
      </c>
      <c r="P696" s="18"/>
      <c r="AA696" s="48">
        <f>CAZUL!C693</f>
        <v>0</v>
      </c>
    </row>
    <row r="697" spans="2:27" hidden="1" x14ac:dyDescent="0.25">
      <c r="B697" s="17" t="s">
        <v>88</v>
      </c>
      <c r="C697" s="18"/>
      <c r="D697" s="68"/>
      <c r="E697" s="2">
        <f>CAZUL!B681</f>
        <v>0</v>
      </c>
      <c r="F697" s="29">
        <f>CAZUL!N681</f>
        <v>0</v>
      </c>
      <c r="G697" s="18" t="str">
        <f>DESPESAS!D$2</f>
        <v>UPA DUQUE II</v>
      </c>
      <c r="H697" s="47" t="e">
        <f>VLOOKUP(I697,FORNECEDOR!$A$1:$B$898,2,FALSE)</f>
        <v>#N/A</v>
      </c>
      <c r="I697" s="50">
        <f>CAZUL!E694</f>
        <v>0</v>
      </c>
      <c r="J697" s="25" t="e">
        <f>VLOOKUP(AA697,DESPESAS!$A$2:$B$328,2,FALSE)</f>
        <v>#N/A</v>
      </c>
      <c r="K697" s="25" t="e">
        <f>VLOOKUP(AA697,DESPESAS!$A$2:$C$338,3,FALSE)</f>
        <v>#N/A</v>
      </c>
      <c r="L697" s="19">
        <f>CAZUL!F694</f>
        <v>0</v>
      </c>
      <c r="M697" s="44">
        <f>CAZUL!G694</f>
        <v>0</v>
      </c>
      <c r="N697" s="19">
        <f>CAZUL!H694</f>
        <v>0</v>
      </c>
      <c r="O697" s="2" t="str">
        <f>DESPESAS!E$2</f>
        <v>BANCO DO BRASIL</v>
      </c>
      <c r="P697" s="18"/>
      <c r="AA697" s="48">
        <f>CAZUL!C694</f>
        <v>0</v>
      </c>
    </row>
    <row r="698" spans="2:27" hidden="1" x14ac:dyDescent="0.25">
      <c r="B698" s="17" t="s">
        <v>88</v>
      </c>
      <c r="C698" s="18"/>
      <c r="D698" s="68"/>
      <c r="E698" s="2">
        <f>CAZUL!B682</f>
        <v>0</v>
      </c>
      <c r="F698" s="29">
        <f>CAZUL!N682</f>
        <v>0</v>
      </c>
      <c r="G698" s="18" t="str">
        <f>DESPESAS!D$2</f>
        <v>UPA DUQUE II</v>
      </c>
      <c r="H698" s="47" t="e">
        <f>VLOOKUP(I698,FORNECEDOR!$A$1:$B$898,2,FALSE)</f>
        <v>#N/A</v>
      </c>
      <c r="I698" s="50">
        <f>CAZUL!E695</f>
        <v>0</v>
      </c>
      <c r="J698" s="25" t="e">
        <f>VLOOKUP(AA698,DESPESAS!$A$2:$B$328,2,FALSE)</f>
        <v>#N/A</v>
      </c>
      <c r="K698" s="25" t="e">
        <f>VLOOKUP(AA698,DESPESAS!$A$2:$C$338,3,FALSE)</f>
        <v>#N/A</v>
      </c>
      <c r="L698" s="19">
        <f>CAZUL!F695</f>
        <v>0</v>
      </c>
      <c r="M698" s="44">
        <f>CAZUL!G695</f>
        <v>0</v>
      </c>
      <c r="N698" s="19">
        <f>CAZUL!H695</f>
        <v>0</v>
      </c>
      <c r="O698" s="2" t="str">
        <f>DESPESAS!E$2</f>
        <v>BANCO DO BRASIL</v>
      </c>
      <c r="P698" s="18"/>
      <c r="AA698" s="48">
        <f>CAZUL!C695</f>
        <v>0</v>
      </c>
    </row>
    <row r="699" spans="2:27" hidden="1" x14ac:dyDescent="0.25">
      <c r="B699" s="17" t="s">
        <v>88</v>
      </c>
      <c r="C699" s="18"/>
      <c r="D699" s="68"/>
      <c r="E699" s="2">
        <f>CAZUL!B683</f>
        <v>0</v>
      </c>
      <c r="F699" s="29">
        <f>CAZUL!N683</f>
        <v>0</v>
      </c>
      <c r="G699" s="18" t="str">
        <f>DESPESAS!D$2</f>
        <v>UPA DUQUE II</v>
      </c>
      <c r="H699" s="47" t="e">
        <f>VLOOKUP(I699,FORNECEDOR!$A$1:$B$898,2,FALSE)</f>
        <v>#N/A</v>
      </c>
      <c r="I699" s="50">
        <f>CAZUL!E696</f>
        <v>0</v>
      </c>
      <c r="J699" s="25" t="e">
        <f>VLOOKUP(AA699,DESPESAS!$A$2:$B$328,2,FALSE)</f>
        <v>#N/A</v>
      </c>
      <c r="K699" s="25" t="e">
        <f>VLOOKUP(AA699,DESPESAS!$A$2:$C$338,3,FALSE)</f>
        <v>#N/A</v>
      </c>
      <c r="L699" s="19">
        <f>CAZUL!F696</f>
        <v>0</v>
      </c>
      <c r="M699" s="44">
        <f>CAZUL!G696</f>
        <v>0</v>
      </c>
      <c r="N699" s="19">
        <f>CAZUL!H696</f>
        <v>0</v>
      </c>
      <c r="O699" s="2" t="str">
        <f>DESPESAS!E$2</f>
        <v>BANCO DO BRASIL</v>
      </c>
      <c r="P699" s="18"/>
      <c r="AA699" s="48">
        <f>CAZUL!C696</f>
        <v>0</v>
      </c>
    </row>
    <row r="700" spans="2:27" hidden="1" x14ac:dyDescent="0.25">
      <c r="B700" s="17" t="s">
        <v>88</v>
      </c>
      <c r="C700" s="18"/>
      <c r="D700" s="68"/>
      <c r="E700" s="2">
        <f>CAZUL!B684</f>
        <v>0</v>
      </c>
      <c r="F700" s="29">
        <f>CAZUL!N684</f>
        <v>0</v>
      </c>
      <c r="G700" s="18" t="str">
        <f>DESPESAS!D$2</f>
        <v>UPA DUQUE II</v>
      </c>
      <c r="H700" s="47" t="e">
        <f>VLOOKUP(I700,FORNECEDOR!$A$1:$B$898,2,FALSE)</f>
        <v>#N/A</v>
      </c>
      <c r="I700" s="50">
        <f>CAZUL!E697</f>
        <v>0</v>
      </c>
      <c r="J700" s="25" t="e">
        <f>VLOOKUP(AA700,DESPESAS!$A$2:$B$328,2,FALSE)</f>
        <v>#N/A</v>
      </c>
      <c r="K700" s="25" t="e">
        <f>VLOOKUP(AA700,DESPESAS!$A$2:$C$338,3,FALSE)</f>
        <v>#N/A</v>
      </c>
      <c r="L700" s="19">
        <f>CAZUL!F697</f>
        <v>0</v>
      </c>
      <c r="M700" s="44">
        <f>CAZUL!G697</f>
        <v>0</v>
      </c>
      <c r="N700" s="19">
        <f>CAZUL!H697</f>
        <v>0</v>
      </c>
      <c r="O700" s="2" t="str">
        <f>DESPESAS!E$2</f>
        <v>BANCO DO BRASIL</v>
      </c>
      <c r="P700" s="18"/>
      <c r="AA700" s="48">
        <f>CAZUL!C697</f>
        <v>0</v>
      </c>
    </row>
    <row r="701" spans="2:27" hidden="1" x14ac:dyDescent="0.25">
      <c r="B701" s="17" t="s">
        <v>88</v>
      </c>
      <c r="C701" s="18"/>
      <c r="D701" s="68"/>
      <c r="E701" s="2">
        <f>CAZUL!B685</f>
        <v>0</v>
      </c>
      <c r="F701" s="29">
        <f>CAZUL!N685</f>
        <v>0</v>
      </c>
      <c r="G701" s="18" t="str">
        <f>DESPESAS!D$2</f>
        <v>UPA DUQUE II</v>
      </c>
      <c r="H701" s="47" t="e">
        <f>VLOOKUP(I701,FORNECEDOR!$A$1:$B$898,2,FALSE)</f>
        <v>#N/A</v>
      </c>
      <c r="I701" s="50">
        <f>CAZUL!E698</f>
        <v>0</v>
      </c>
      <c r="J701" s="25" t="e">
        <f>VLOOKUP(AA701,DESPESAS!$A$2:$B$328,2,FALSE)</f>
        <v>#N/A</v>
      </c>
      <c r="K701" s="25" t="e">
        <f>VLOOKUP(AA701,DESPESAS!$A$2:$C$338,3,FALSE)</f>
        <v>#N/A</v>
      </c>
      <c r="L701" s="19">
        <f>CAZUL!F698</f>
        <v>0</v>
      </c>
      <c r="M701" s="44">
        <f>CAZUL!G698</f>
        <v>0</v>
      </c>
      <c r="N701" s="19">
        <f>CAZUL!H698</f>
        <v>0</v>
      </c>
      <c r="O701" s="2" t="str">
        <f>DESPESAS!E$2</f>
        <v>BANCO DO BRASIL</v>
      </c>
      <c r="P701" s="18"/>
      <c r="AA701" s="48">
        <f>CAZUL!C698</f>
        <v>0</v>
      </c>
    </row>
    <row r="702" spans="2:27" hidden="1" x14ac:dyDescent="0.25">
      <c r="B702" s="17" t="s">
        <v>88</v>
      </c>
      <c r="C702" s="18"/>
      <c r="D702" s="68"/>
      <c r="E702" s="2">
        <f>CAZUL!B686</f>
        <v>0</v>
      </c>
      <c r="F702" s="29">
        <f>CAZUL!N686</f>
        <v>0</v>
      </c>
      <c r="G702" s="18" t="str">
        <f>DESPESAS!D$2</f>
        <v>UPA DUQUE II</v>
      </c>
      <c r="H702" s="47" t="e">
        <f>VLOOKUP(I702,FORNECEDOR!$A$1:$B$898,2,FALSE)</f>
        <v>#N/A</v>
      </c>
      <c r="I702" s="50">
        <f>CAZUL!E699</f>
        <v>0</v>
      </c>
      <c r="J702" s="25" t="e">
        <f>VLOOKUP(AA702,DESPESAS!$A$2:$B$328,2,FALSE)</f>
        <v>#N/A</v>
      </c>
      <c r="K702" s="25" t="e">
        <f>VLOOKUP(AA702,DESPESAS!$A$2:$C$338,3,FALSE)</f>
        <v>#N/A</v>
      </c>
      <c r="L702" s="19">
        <f>CAZUL!F699</f>
        <v>0</v>
      </c>
      <c r="M702" s="44">
        <f>CAZUL!G699</f>
        <v>0</v>
      </c>
      <c r="N702" s="19">
        <f>CAZUL!H699</f>
        <v>0</v>
      </c>
      <c r="O702" s="2" t="str">
        <f>DESPESAS!E$2</f>
        <v>BANCO DO BRASIL</v>
      </c>
      <c r="P702" s="18"/>
      <c r="AA702" s="48">
        <f>CAZUL!C699</f>
        <v>0</v>
      </c>
    </row>
    <row r="703" spans="2:27" hidden="1" x14ac:dyDescent="0.25">
      <c r="B703" s="17" t="s">
        <v>88</v>
      </c>
      <c r="C703" s="18"/>
      <c r="D703" s="68"/>
      <c r="E703" s="2">
        <f>CAZUL!B687</f>
        <v>0</v>
      </c>
      <c r="F703" s="29">
        <f>CAZUL!N687</f>
        <v>0</v>
      </c>
      <c r="G703" s="18" t="str">
        <f>DESPESAS!D$2</f>
        <v>UPA DUQUE II</v>
      </c>
      <c r="H703" s="47" t="e">
        <f>VLOOKUP(I703,FORNECEDOR!$A$1:$B$898,2,FALSE)</f>
        <v>#N/A</v>
      </c>
      <c r="I703" s="50">
        <f>CAZUL!E700</f>
        <v>0</v>
      </c>
      <c r="J703" s="25" t="e">
        <f>VLOOKUP(AA703,DESPESAS!$A$2:$B$328,2,FALSE)</f>
        <v>#N/A</v>
      </c>
      <c r="K703" s="25" t="e">
        <f>VLOOKUP(AA703,DESPESAS!$A$2:$C$338,3,FALSE)</f>
        <v>#N/A</v>
      </c>
      <c r="L703" s="19">
        <f>CAZUL!F700</f>
        <v>0</v>
      </c>
      <c r="M703" s="44">
        <f>CAZUL!G700</f>
        <v>0</v>
      </c>
      <c r="N703" s="19">
        <f>CAZUL!H700</f>
        <v>0</v>
      </c>
      <c r="O703" s="2" t="str">
        <f>DESPESAS!E$2</f>
        <v>BANCO DO BRASIL</v>
      </c>
      <c r="P703" s="18"/>
      <c r="AA703" s="48">
        <f>CAZUL!C700</f>
        <v>0</v>
      </c>
    </row>
    <row r="704" spans="2:27" hidden="1" x14ac:dyDescent="0.25">
      <c r="B704" s="17" t="s">
        <v>88</v>
      </c>
      <c r="C704" s="18"/>
      <c r="D704" s="68"/>
      <c r="E704" s="2">
        <f>CAZUL!B688</f>
        <v>0</v>
      </c>
      <c r="F704" s="29">
        <f>CAZUL!N688</f>
        <v>0</v>
      </c>
      <c r="G704" s="18" t="str">
        <f>DESPESAS!D$2</f>
        <v>UPA DUQUE II</v>
      </c>
      <c r="H704" s="47" t="e">
        <f>VLOOKUP(I704,FORNECEDOR!$A$1:$B$898,2,FALSE)</f>
        <v>#N/A</v>
      </c>
      <c r="I704" s="50">
        <f>CAZUL!E701</f>
        <v>0</v>
      </c>
      <c r="J704" s="25" t="e">
        <f>VLOOKUP(AA704,DESPESAS!$A$2:$B$328,2,FALSE)</f>
        <v>#N/A</v>
      </c>
      <c r="K704" s="25" t="e">
        <f>VLOOKUP(AA704,DESPESAS!$A$2:$C$338,3,FALSE)</f>
        <v>#N/A</v>
      </c>
      <c r="L704" s="19">
        <f>CAZUL!F701</f>
        <v>0</v>
      </c>
      <c r="M704" s="44">
        <f>CAZUL!G701</f>
        <v>0</v>
      </c>
      <c r="N704" s="19">
        <f>CAZUL!H701</f>
        <v>0</v>
      </c>
      <c r="O704" s="2" t="str">
        <f>DESPESAS!E$2</f>
        <v>BANCO DO BRASIL</v>
      </c>
      <c r="P704" s="18"/>
      <c r="AA704" s="48">
        <f>CAZUL!C701</f>
        <v>0</v>
      </c>
    </row>
    <row r="705" spans="2:27" hidden="1" x14ac:dyDescent="0.25">
      <c r="B705" s="17" t="s">
        <v>88</v>
      </c>
      <c r="C705" s="18"/>
      <c r="D705" s="68"/>
      <c r="E705" s="2">
        <f>CAZUL!B689</f>
        <v>0</v>
      </c>
      <c r="F705" s="29">
        <f>CAZUL!N689</f>
        <v>0</v>
      </c>
      <c r="G705" s="18" t="str">
        <f>DESPESAS!D$2</f>
        <v>UPA DUQUE II</v>
      </c>
      <c r="H705" s="47" t="e">
        <f>VLOOKUP(I705,FORNECEDOR!$A$1:$B$898,2,FALSE)</f>
        <v>#N/A</v>
      </c>
      <c r="I705" s="50">
        <f>CAZUL!E702</f>
        <v>0</v>
      </c>
      <c r="J705" s="25" t="e">
        <f>VLOOKUP(AA705,DESPESAS!$A$2:$B$328,2,FALSE)</f>
        <v>#N/A</v>
      </c>
      <c r="K705" s="25" t="e">
        <f>VLOOKUP(AA705,DESPESAS!$A$2:$C$338,3,FALSE)</f>
        <v>#N/A</v>
      </c>
      <c r="L705" s="19">
        <f>CAZUL!F702</f>
        <v>0</v>
      </c>
      <c r="M705" s="44">
        <f>CAZUL!G702</f>
        <v>0</v>
      </c>
      <c r="N705" s="19">
        <f>CAZUL!H702</f>
        <v>0</v>
      </c>
      <c r="O705" s="2" t="str">
        <f>DESPESAS!E$2</f>
        <v>BANCO DO BRASIL</v>
      </c>
      <c r="P705" s="18"/>
      <c r="AA705" s="48">
        <f>CAZUL!C702</f>
        <v>0</v>
      </c>
    </row>
    <row r="706" spans="2:27" hidden="1" x14ac:dyDescent="0.25">
      <c r="B706" s="17" t="s">
        <v>88</v>
      </c>
      <c r="C706" s="18"/>
      <c r="D706" s="68"/>
      <c r="E706" s="2">
        <f>CAZUL!B690</f>
        <v>0</v>
      </c>
      <c r="F706" s="29">
        <f>CAZUL!N690</f>
        <v>0</v>
      </c>
      <c r="G706" s="18" t="str">
        <f>DESPESAS!D$2</f>
        <v>UPA DUQUE II</v>
      </c>
      <c r="H706" s="47" t="e">
        <f>VLOOKUP(I706,FORNECEDOR!$A$1:$B$898,2,FALSE)</f>
        <v>#N/A</v>
      </c>
      <c r="I706" s="50">
        <f>CAZUL!E703</f>
        <v>0</v>
      </c>
      <c r="J706" s="25" t="e">
        <f>VLOOKUP(AA706,DESPESAS!$A$2:$B$328,2,FALSE)</f>
        <v>#N/A</v>
      </c>
      <c r="K706" s="25" t="e">
        <f>VLOOKUP(AA706,DESPESAS!$A$2:$C$338,3,FALSE)</f>
        <v>#N/A</v>
      </c>
      <c r="L706" s="19">
        <f>CAZUL!F703</f>
        <v>0</v>
      </c>
      <c r="M706" s="44">
        <f>CAZUL!G703</f>
        <v>0</v>
      </c>
      <c r="N706" s="19">
        <f>CAZUL!H703</f>
        <v>0</v>
      </c>
      <c r="O706" s="2" t="str">
        <f>DESPESAS!E$2</f>
        <v>BANCO DO BRASIL</v>
      </c>
      <c r="P706" s="18"/>
      <c r="AA706" s="48">
        <f>CAZUL!C703</f>
        <v>0</v>
      </c>
    </row>
    <row r="707" spans="2:27" hidden="1" x14ac:dyDescent="0.25">
      <c r="B707" s="17" t="s">
        <v>88</v>
      </c>
      <c r="C707" s="18"/>
      <c r="D707" s="68"/>
      <c r="E707" s="2">
        <f>CAZUL!B691</f>
        <v>0</v>
      </c>
      <c r="F707" s="29">
        <f>CAZUL!N691</f>
        <v>0</v>
      </c>
      <c r="G707" s="18" t="str">
        <f>DESPESAS!D$2</f>
        <v>UPA DUQUE II</v>
      </c>
      <c r="H707" s="47" t="e">
        <f>VLOOKUP(I707,FORNECEDOR!$A$1:$B$898,2,FALSE)</f>
        <v>#N/A</v>
      </c>
      <c r="I707" s="50">
        <f>CAZUL!E704</f>
        <v>0</v>
      </c>
      <c r="J707" s="25" t="e">
        <f>VLOOKUP(AA707,DESPESAS!$A$2:$B$328,2,FALSE)</f>
        <v>#N/A</v>
      </c>
      <c r="K707" s="25" t="e">
        <f>VLOOKUP(AA707,DESPESAS!$A$2:$C$338,3,FALSE)</f>
        <v>#N/A</v>
      </c>
      <c r="L707" s="19">
        <f>CAZUL!F704</f>
        <v>0</v>
      </c>
      <c r="M707" s="44">
        <f>CAZUL!G704</f>
        <v>0</v>
      </c>
      <c r="N707" s="19">
        <f>CAZUL!H704</f>
        <v>0</v>
      </c>
      <c r="O707" s="2" t="str">
        <f>DESPESAS!E$2</f>
        <v>BANCO DO BRASIL</v>
      </c>
      <c r="P707" s="18"/>
      <c r="AA707" s="48">
        <f>CAZUL!C704</f>
        <v>0</v>
      </c>
    </row>
    <row r="708" spans="2:27" hidden="1" x14ac:dyDescent="0.25">
      <c r="B708" s="17" t="s">
        <v>88</v>
      </c>
      <c r="C708" s="18"/>
      <c r="D708" s="68"/>
      <c r="E708" s="2">
        <f>CAZUL!B692</f>
        <v>0</v>
      </c>
      <c r="F708" s="29">
        <f>CAZUL!N692</f>
        <v>0</v>
      </c>
      <c r="G708" s="18" t="str">
        <f>DESPESAS!D$2</f>
        <v>UPA DUQUE II</v>
      </c>
      <c r="H708" s="47" t="e">
        <f>VLOOKUP(I708,FORNECEDOR!$A$1:$B$898,2,FALSE)</f>
        <v>#N/A</v>
      </c>
      <c r="I708" s="50">
        <f>CAZUL!E705</f>
        <v>0</v>
      </c>
      <c r="J708" s="25" t="e">
        <f>VLOOKUP(AA708,DESPESAS!$A$2:$B$328,2,FALSE)</f>
        <v>#N/A</v>
      </c>
      <c r="K708" s="25" t="e">
        <f>VLOOKUP(AA708,DESPESAS!$A$2:$C$338,3,FALSE)</f>
        <v>#N/A</v>
      </c>
      <c r="L708" s="19">
        <f>CAZUL!F705</f>
        <v>0</v>
      </c>
      <c r="M708" s="44">
        <f>CAZUL!G705</f>
        <v>0</v>
      </c>
      <c r="N708" s="19">
        <f>CAZUL!H705</f>
        <v>0</v>
      </c>
      <c r="O708" s="2" t="str">
        <f>DESPESAS!E$2</f>
        <v>BANCO DO BRASIL</v>
      </c>
      <c r="P708" s="18"/>
      <c r="AA708" s="48">
        <f>CAZUL!C705</f>
        <v>0</v>
      </c>
    </row>
    <row r="709" spans="2:27" hidden="1" x14ac:dyDescent="0.25">
      <c r="B709" s="17" t="s">
        <v>88</v>
      </c>
      <c r="C709" s="18"/>
      <c r="D709" s="68"/>
      <c r="E709" s="2">
        <f>CAZUL!B693</f>
        <v>0</v>
      </c>
      <c r="F709" s="29">
        <f>CAZUL!N693</f>
        <v>0</v>
      </c>
      <c r="G709" s="18" t="str">
        <f>DESPESAS!D$2</f>
        <v>UPA DUQUE II</v>
      </c>
      <c r="H709" s="47" t="e">
        <f>VLOOKUP(I709,FORNECEDOR!$A$1:$B$898,2,FALSE)</f>
        <v>#N/A</v>
      </c>
      <c r="I709" s="50">
        <f>CAZUL!E706</f>
        <v>0</v>
      </c>
      <c r="J709" s="25" t="e">
        <f>VLOOKUP(AA709,DESPESAS!$A$2:$B$328,2,FALSE)</f>
        <v>#N/A</v>
      </c>
      <c r="K709" s="25" t="e">
        <f>VLOOKUP(AA709,DESPESAS!$A$2:$C$338,3,FALSE)</f>
        <v>#N/A</v>
      </c>
      <c r="L709" s="19">
        <f>CAZUL!F706</f>
        <v>0</v>
      </c>
      <c r="M709" s="44">
        <f>CAZUL!G706</f>
        <v>0</v>
      </c>
      <c r="N709" s="19">
        <f>CAZUL!H706</f>
        <v>0</v>
      </c>
      <c r="O709" s="2" t="str">
        <f>DESPESAS!E$2</f>
        <v>BANCO DO BRASIL</v>
      </c>
      <c r="P709" s="18"/>
      <c r="AA709" s="48">
        <f>CAZUL!C706</f>
        <v>0</v>
      </c>
    </row>
    <row r="710" spans="2:27" hidden="1" x14ac:dyDescent="0.25">
      <c r="B710" s="17" t="s">
        <v>88</v>
      </c>
      <c r="C710" s="18"/>
      <c r="D710" s="68"/>
      <c r="E710" s="2">
        <f>CAZUL!B694</f>
        <v>0</v>
      </c>
      <c r="F710" s="29">
        <f>CAZUL!N694</f>
        <v>0</v>
      </c>
      <c r="G710" s="18" t="str">
        <f>DESPESAS!D$2</f>
        <v>UPA DUQUE II</v>
      </c>
      <c r="H710" s="47" t="e">
        <f>VLOOKUP(I710,FORNECEDOR!$A$1:$B$898,2,FALSE)</f>
        <v>#N/A</v>
      </c>
      <c r="I710" s="50">
        <f>CAZUL!E707</f>
        <v>0</v>
      </c>
      <c r="J710" s="25" t="e">
        <f>VLOOKUP(AA710,DESPESAS!$A$2:$B$328,2,FALSE)</f>
        <v>#N/A</v>
      </c>
      <c r="K710" s="25" t="e">
        <f>VLOOKUP(AA710,DESPESAS!$A$2:$C$338,3,FALSE)</f>
        <v>#N/A</v>
      </c>
      <c r="L710" s="19">
        <f>CAZUL!F707</f>
        <v>0</v>
      </c>
      <c r="M710" s="44">
        <f>CAZUL!G707</f>
        <v>0</v>
      </c>
      <c r="N710" s="19">
        <f>CAZUL!H707</f>
        <v>0</v>
      </c>
      <c r="O710" s="2" t="str">
        <f>DESPESAS!E$2</f>
        <v>BANCO DO BRASIL</v>
      </c>
      <c r="P710" s="18"/>
      <c r="AA710" s="48">
        <f>CAZUL!C707</f>
        <v>0</v>
      </c>
    </row>
    <row r="711" spans="2:27" hidden="1" x14ac:dyDescent="0.25">
      <c r="B711" s="17" t="s">
        <v>88</v>
      </c>
      <c r="C711" s="18"/>
      <c r="D711" s="68"/>
      <c r="E711" s="2">
        <f>CAZUL!B695</f>
        <v>0</v>
      </c>
      <c r="F711" s="29">
        <f>CAZUL!N695</f>
        <v>0</v>
      </c>
      <c r="G711" s="18" t="str">
        <f>DESPESAS!D$2</f>
        <v>UPA DUQUE II</v>
      </c>
      <c r="H711" s="47" t="e">
        <f>VLOOKUP(I711,FORNECEDOR!$A$1:$B$898,2,FALSE)</f>
        <v>#N/A</v>
      </c>
      <c r="I711" s="50">
        <f>CAZUL!E708</f>
        <v>0</v>
      </c>
      <c r="J711" s="25" t="e">
        <f>VLOOKUP(AA711,DESPESAS!$A$2:$B$328,2,FALSE)</f>
        <v>#N/A</v>
      </c>
      <c r="K711" s="25" t="e">
        <f>VLOOKUP(AA711,DESPESAS!$A$2:$C$338,3,FALSE)</f>
        <v>#N/A</v>
      </c>
      <c r="L711" s="19">
        <f>CAZUL!F708</f>
        <v>0</v>
      </c>
      <c r="M711" s="44">
        <f>CAZUL!G708</f>
        <v>0</v>
      </c>
      <c r="N711" s="19">
        <f>CAZUL!H708</f>
        <v>0</v>
      </c>
      <c r="O711" s="2" t="str">
        <f>DESPESAS!E$2</f>
        <v>BANCO DO BRASIL</v>
      </c>
      <c r="P711" s="18"/>
      <c r="AA711" s="48">
        <f>CAZUL!C708</f>
        <v>0</v>
      </c>
    </row>
    <row r="712" spans="2:27" hidden="1" x14ac:dyDescent="0.25">
      <c r="B712" s="17" t="s">
        <v>88</v>
      </c>
      <c r="C712" s="18"/>
      <c r="D712" s="68"/>
      <c r="E712" s="2">
        <f>CAZUL!B696</f>
        <v>0</v>
      </c>
      <c r="F712" s="29">
        <f>CAZUL!N696</f>
        <v>0</v>
      </c>
      <c r="G712" s="18" t="str">
        <f>DESPESAS!D$2</f>
        <v>UPA DUQUE II</v>
      </c>
      <c r="H712" s="47" t="e">
        <f>VLOOKUP(I712,FORNECEDOR!$A$1:$B$898,2,FALSE)</f>
        <v>#N/A</v>
      </c>
      <c r="I712" s="50">
        <f>CAZUL!E709</f>
        <v>0</v>
      </c>
      <c r="J712" s="25" t="e">
        <f>VLOOKUP(AA712,DESPESAS!$A$2:$B$328,2,FALSE)</f>
        <v>#N/A</v>
      </c>
      <c r="K712" s="25" t="e">
        <f>VLOOKUP(AA712,DESPESAS!$A$2:$C$338,3,FALSE)</f>
        <v>#N/A</v>
      </c>
      <c r="L712" s="19">
        <f>CAZUL!F709</f>
        <v>0</v>
      </c>
      <c r="M712" s="44">
        <f>CAZUL!G709</f>
        <v>0</v>
      </c>
      <c r="N712" s="19">
        <f>CAZUL!H709</f>
        <v>0</v>
      </c>
      <c r="O712" s="2" t="str">
        <f>DESPESAS!E$2</f>
        <v>BANCO DO BRASIL</v>
      </c>
      <c r="P712" s="18"/>
      <c r="AA712" s="48">
        <f>CAZUL!C709</f>
        <v>0</v>
      </c>
    </row>
    <row r="713" spans="2:27" hidden="1" x14ac:dyDescent="0.25">
      <c r="B713" s="17" t="s">
        <v>88</v>
      </c>
      <c r="C713" s="18"/>
      <c r="D713" s="68"/>
      <c r="E713" s="2">
        <f>CAZUL!B697</f>
        <v>0</v>
      </c>
      <c r="F713" s="29">
        <f>CAZUL!N697</f>
        <v>0</v>
      </c>
      <c r="G713" s="18" t="str">
        <f>DESPESAS!D$2</f>
        <v>UPA DUQUE II</v>
      </c>
      <c r="H713" s="47" t="e">
        <f>VLOOKUP(I713,FORNECEDOR!$A$1:$B$898,2,FALSE)</f>
        <v>#N/A</v>
      </c>
      <c r="I713" s="50">
        <f>CAZUL!E710</f>
        <v>0</v>
      </c>
      <c r="J713" s="25" t="e">
        <f>VLOOKUP(AA713,DESPESAS!$A$2:$B$328,2,FALSE)</f>
        <v>#N/A</v>
      </c>
      <c r="K713" s="25" t="e">
        <f>VLOOKUP(AA713,DESPESAS!$A$2:$C$338,3,FALSE)</f>
        <v>#N/A</v>
      </c>
      <c r="L713" s="19">
        <f>CAZUL!F710</f>
        <v>0</v>
      </c>
      <c r="M713" s="44">
        <f>CAZUL!G710</f>
        <v>0</v>
      </c>
      <c r="N713" s="19">
        <f>CAZUL!H710</f>
        <v>0</v>
      </c>
      <c r="O713" s="2" t="str">
        <f>DESPESAS!E$2</f>
        <v>BANCO DO BRASIL</v>
      </c>
      <c r="P713" s="18"/>
      <c r="AA713" s="48">
        <f>CAZUL!C710</f>
        <v>0</v>
      </c>
    </row>
    <row r="714" spans="2:27" hidden="1" x14ac:dyDescent="0.25">
      <c r="B714" s="17" t="s">
        <v>88</v>
      </c>
      <c r="C714" s="18"/>
      <c r="D714" s="68"/>
      <c r="E714" s="2">
        <f>CAZUL!B698</f>
        <v>0</v>
      </c>
      <c r="F714" s="29">
        <f>CAZUL!N698</f>
        <v>0</v>
      </c>
      <c r="G714" s="18" t="str">
        <f>DESPESAS!D$2</f>
        <v>UPA DUQUE II</v>
      </c>
      <c r="H714" s="47" t="e">
        <f>VLOOKUP(I714,FORNECEDOR!$A$1:$B$898,2,FALSE)</f>
        <v>#N/A</v>
      </c>
      <c r="I714" s="50">
        <f>CAZUL!E711</f>
        <v>0</v>
      </c>
      <c r="J714" s="25" t="e">
        <f>VLOOKUP(AA714,DESPESAS!$A$2:$B$328,2,FALSE)</f>
        <v>#N/A</v>
      </c>
      <c r="K714" s="25" t="e">
        <f>VLOOKUP(AA714,DESPESAS!$A$2:$C$338,3,FALSE)</f>
        <v>#N/A</v>
      </c>
      <c r="L714" s="19">
        <f>CAZUL!F711</f>
        <v>0</v>
      </c>
      <c r="M714" s="44">
        <f>CAZUL!G711</f>
        <v>0</v>
      </c>
      <c r="N714" s="19">
        <f>CAZUL!H711</f>
        <v>0</v>
      </c>
      <c r="O714" s="2" t="str">
        <f>DESPESAS!E$2</f>
        <v>BANCO DO BRASIL</v>
      </c>
      <c r="P714" s="18"/>
      <c r="AA714" s="48">
        <f>CAZUL!C711</f>
        <v>0</v>
      </c>
    </row>
    <row r="715" spans="2:27" hidden="1" x14ac:dyDescent="0.25">
      <c r="B715" s="17" t="s">
        <v>88</v>
      </c>
      <c r="C715" s="18"/>
      <c r="D715" s="68"/>
      <c r="E715" s="2">
        <f>CAZUL!B699</f>
        <v>0</v>
      </c>
      <c r="F715" s="29">
        <f>CAZUL!N699</f>
        <v>0</v>
      </c>
      <c r="G715" s="18" t="str">
        <f>DESPESAS!D$2</f>
        <v>UPA DUQUE II</v>
      </c>
      <c r="H715" s="47" t="e">
        <f>VLOOKUP(I715,FORNECEDOR!$A$1:$B$898,2,FALSE)</f>
        <v>#N/A</v>
      </c>
      <c r="I715" s="50">
        <f>CAZUL!E712</f>
        <v>0</v>
      </c>
      <c r="J715" s="25" t="e">
        <f>VLOOKUP(AA715,DESPESAS!$A$2:$B$328,2,FALSE)</f>
        <v>#N/A</v>
      </c>
      <c r="K715" s="25" t="e">
        <f>VLOOKUP(AA715,DESPESAS!$A$2:$C$338,3,FALSE)</f>
        <v>#N/A</v>
      </c>
      <c r="L715" s="19">
        <f>CAZUL!F712</f>
        <v>0</v>
      </c>
      <c r="M715" s="44">
        <f>CAZUL!G712</f>
        <v>0</v>
      </c>
      <c r="N715" s="19">
        <f>CAZUL!H712</f>
        <v>0</v>
      </c>
      <c r="O715" s="2" t="str">
        <f>DESPESAS!E$2</f>
        <v>BANCO DO BRASIL</v>
      </c>
      <c r="P715" s="18"/>
      <c r="AA715" s="48">
        <f>CAZUL!C712</f>
        <v>0</v>
      </c>
    </row>
    <row r="716" spans="2:27" hidden="1" x14ac:dyDescent="0.25">
      <c r="B716" s="17" t="s">
        <v>88</v>
      </c>
      <c r="C716" s="18"/>
      <c r="D716" s="68"/>
      <c r="E716" s="2">
        <f>CAZUL!B700</f>
        <v>0</v>
      </c>
      <c r="F716" s="29">
        <f>CAZUL!N700</f>
        <v>0</v>
      </c>
      <c r="G716" s="18" t="str">
        <f>DESPESAS!D$2</f>
        <v>UPA DUQUE II</v>
      </c>
      <c r="H716" s="47" t="e">
        <f>VLOOKUP(I716,FORNECEDOR!$A$1:$B$898,2,FALSE)</f>
        <v>#N/A</v>
      </c>
      <c r="I716" s="50">
        <f>CAZUL!E713</f>
        <v>0</v>
      </c>
      <c r="J716" s="25" t="e">
        <f>VLOOKUP(AA716,DESPESAS!$A$2:$B$328,2,FALSE)</f>
        <v>#N/A</v>
      </c>
      <c r="K716" s="25" t="e">
        <f>VLOOKUP(AA716,DESPESAS!$A$2:$C$338,3,FALSE)</f>
        <v>#N/A</v>
      </c>
      <c r="L716" s="19">
        <f>CAZUL!F713</f>
        <v>0</v>
      </c>
      <c r="M716" s="44">
        <f>CAZUL!G713</f>
        <v>0</v>
      </c>
      <c r="N716" s="19">
        <f>CAZUL!H713</f>
        <v>0</v>
      </c>
      <c r="O716" s="2" t="str">
        <f>DESPESAS!E$2</f>
        <v>BANCO DO BRASIL</v>
      </c>
      <c r="P716" s="18"/>
      <c r="AA716" s="48">
        <f>CAZUL!C713</f>
        <v>0</v>
      </c>
    </row>
    <row r="717" spans="2:27" hidden="1" x14ac:dyDescent="0.25">
      <c r="B717" s="17" t="s">
        <v>88</v>
      </c>
      <c r="C717" s="18"/>
      <c r="D717" s="68"/>
      <c r="E717" s="2">
        <f>CAZUL!B701</f>
        <v>0</v>
      </c>
      <c r="F717" s="29">
        <f>CAZUL!N701</f>
        <v>0</v>
      </c>
      <c r="G717" s="18" t="str">
        <f>DESPESAS!D$2</f>
        <v>UPA DUQUE II</v>
      </c>
      <c r="H717" s="47" t="e">
        <f>VLOOKUP(I717,FORNECEDOR!$A$1:$B$898,2,FALSE)</f>
        <v>#N/A</v>
      </c>
      <c r="I717" s="50">
        <f>CAZUL!E714</f>
        <v>0</v>
      </c>
      <c r="J717" s="25" t="e">
        <f>VLOOKUP(AA717,DESPESAS!$A$2:$B$328,2,FALSE)</f>
        <v>#N/A</v>
      </c>
      <c r="K717" s="25" t="e">
        <f>VLOOKUP(AA717,DESPESAS!$A$2:$C$338,3,FALSE)</f>
        <v>#N/A</v>
      </c>
      <c r="L717" s="19">
        <f>CAZUL!F714</f>
        <v>0</v>
      </c>
      <c r="M717" s="44">
        <f>CAZUL!G714</f>
        <v>0</v>
      </c>
      <c r="N717" s="19">
        <f>CAZUL!H714</f>
        <v>0</v>
      </c>
      <c r="O717" s="2" t="str">
        <f>DESPESAS!E$2</f>
        <v>BANCO DO BRASIL</v>
      </c>
      <c r="P717" s="18"/>
      <c r="AA717" s="48">
        <f>CAZUL!C714</f>
        <v>0</v>
      </c>
    </row>
    <row r="718" spans="2:27" hidden="1" x14ac:dyDescent="0.25">
      <c r="B718" s="17" t="s">
        <v>88</v>
      </c>
      <c r="C718" s="18"/>
      <c r="D718" s="68"/>
      <c r="E718" s="2">
        <f>CAZUL!B702</f>
        <v>0</v>
      </c>
      <c r="F718" s="29">
        <f>CAZUL!N702</f>
        <v>0</v>
      </c>
      <c r="G718" s="18" t="str">
        <f>DESPESAS!D$2</f>
        <v>UPA DUQUE II</v>
      </c>
      <c r="H718" s="47" t="e">
        <f>VLOOKUP(I718,FORNECEDOR!$A$1:$B$898,2,FALSE)</f>
        <v>#N/A</v>
      </c>
      <c r="I718" s="50">
        <f>CAZUL!E715</f>
        <v>0</v>
      </c>
      <c r="J718" s="25" t="e">
        <f>VLOOKUP(AA718,DESPESAS!$A$2:$B$328,2,FALSE)</f>
        <v>#N/A</v>
      </c>
      <c r="K718" s="25" t="e">
        <f>VLOOKUP(AA718,DESPESAS!$A$2:$C$338,3,FALSE)</f>
        <v>#N/A</v>
      </c>
      <c r="L718" s="19">
        <f>CAZUL!F715</f>
        <v>0</v>
      </c>
      <c r="M718" s="44">
        <f>CAZUL!G715</f>
        <v>0</v>
      </c>
      <c r="N718" s="19">
        <f>CAZUL!H715</f>
        <v>0</v>
      </c>
      <c r="O718" s="2" t="str">
        <f>DESPESAS!E$2</f>
        <v>BANCO DO BRASIL</v>
      </c>
      <c r="P718" s="18"/>
      <c r="AA718" s="48">
        <f>CAZUL!C715</f>
        <v>0</v>
      </c>
    </row>
    <row r="719" spans="2:27" hidden="1" x14ac:dyDescent="0.25">
      <c r="B719" s="17" t="s">
        <v>88</v>
      </c>
      <c r="C719" s="18"/>
      <c r="D719" s="68"/>
      <c r="E719" s="2">
        <f>CAZUL!B703</f>
        <v>0</v>
      </c>
      <c r="F719" s="29">
        <f>CAZUL!N703</f>
        <v>0</v>
      </c>
      <c r="G719" s="18" t="str">
        <f>DESPESAS!D$2</f>
        <v>UPA DUQUE II</v>
      </c>
      <c r="H719" s="47" t="e">
        <f>VLOOKUP(I719,FORNECEDOR!$A$1:$B$898,2,FALSE)</f>
        <v>#N/A</v>
      </c>
      <c r="I719" s="50">
        <f>CAZUL!E716</f>
        <v>0</v>
      </c>
      <c r="J719" s="25" t="e">
        <f>VLOOKUP(AA719,DESPESAS!$A$2:$B$328,2,FALSE)</f>
        <v>#N/A</v>
      </c>
      <c r="K719" s="25" t="e">
        <f>VLOOKUP(AA719,DESPESAS!$A$2:$C$338,3,FALSE)</f>
        <v>#N/A</v>
      </c>
      <c r="L719" s="19">
        <f>CAZUL!F716</f>
        <v>0</v>
      </c>
      <c r="M719" s="44">
        <f>CAZUL!G716</f>
        <v>0</v>
      </c>
      <c r="N719" s="19">
        <f>CAZUL!H716</f>
        <v>0</v>
      </c>
      <c r="O719" s="2" t="str">
        <f>DESPESAS!E$2</f>
        <v>BANCO DO BRASIL</v>
      </c>
      <c r="P719" s="18"/>
      <c r="AA719" s="48">
        <f>CAZUL!C716</f>
        <v>0</v>
      </c>
    </row>
    <row r="720" spans="2:27" hidden="1" x14ac:dyDescent="0.25">
      <c r="B720" s="17" t="s">
        <v>88</v>
      </c>
      <c r="C720" s="18"/>
      <c r="D720" s="68"/>
      <c r="E720" s="2">
        <f>CAZUL!B704</f>
        <v>0</v>
      </c>
      <c r="F720" s="29">
        <f>CAZUL!N704</f>
        <v>0</v>
      </c>
      <c r="G720" s="18" t="str">
        <f>DESPESAS!D$2</f>
        <v>UPA DUQUE II</v>
      </c>
      <c r="H720" s="47" t="e">
        <f>VLOOKUP(I720,FORNECEDOR!$A$1:$B$898,2,FALSE)</f>
        <v>#N/A</v>
      </c>
      <c r="I720" s="50">
        <f>CAZUL!E717</f>
        <v>0</v>
      </c>
      <c r="J720" s="25" t="e">
        <f>VLOOKUP(AA720,DESPESAS!$A$2:$B$328,2,FALSE)</f>
        <v>#N/A</v>
      </c>
      <c r="K720" s="25" t="e">
        <f>VLOOKUP(AA720,DESPESAS!$A$2:$C$338,3,FALSE)</f>
        <v>#N/A</v>
      </c>
      <c r="L720" s="19">
        <f>CAZUL!F717</f>
        <v>0</v>
      </c>
      <c r="M720" s="44">
        <f>CAZUL!G717</f>
        <v>0</v>
      </c>
      <c r="N720" s="19">
        <f>CAZUL!H717</f>
        <v>0</v>
      </c>
      <c r="O720" s="2" t="str">
        <f>DESPESAS!E$2</f>
        <v>BANCO DO BRASIL</v>
      </c>
      <c r="P720" s="18"/>
      <c r="AA720" s="48">
        <f>CAZUL!C717</f>
        <v>0</v>
      </c>
    </row>
    <row r="721" spans="2:27" hidden="1" x14ac:dyDescent="0.25">
      <c r="B721" s="17" t="s">
        <v>88</v>
      </c>
      <c r="C721" s="18"/>
      <c r="D721" s="68"/>
      <c r="E721" s="2">
        <f>CAZUL!B705</f>
        <v>0</v>
      </c>
      <c r="F721" s="29">
        <f>CAZUL!N705</f>
        <v>0</v>
      </c>
      <c r="G721" s="18" t="str">
        <f>DESPESAS!D$2</f>
        <v>UPA DUQUE II</v>
      </c>
      <c r="H721" s="47" t="e">
        <f>VLOOKUP(I721,FORNECEDOR!$A$1:$B$898,2,FALSE)</f>
        <v>#N/A</v>
      </c>
      <c r="I721" s="50">
        <f>CAZUL!E718</f>
        <v>0</v>
      </c>
      <c r="J721" s="25" t="e">
        <f>VLOOKUP(AA721,DESPESAS!$A$2:$B$328,2,FALSE)</f>
        <v>#N/A</v>
      </c>
      <c r="K721" s="25" t="e">
        <f>VLOOKUP(AA721,DESPESAS!$A$2:$C$338,3,FALSE)</f>
        <v>#N/A</v>
      </c>
      <c r="L721" s="19">
        <f>CAZUL!F718</f>
        <v>0</v>
      </c>
      <c r="M721" s="44">
        <f>CAZUL!G718</f>
        <v>0</v>
      </c>
      <c r="N721" s="19">
        <f>CAZUL!H718</f>
        <v>0</v>
      </c>
      <c r="O721" s="2" t="str">
        <f>DESPESAS!E$2</f>
        <v>BANCO DO BRASIL</v>
      </c>
      <c r="P721" s="18"/>
      <c r="AA721" s="48">
        <f>CAZUL!C718</f>
        <v>0</v>
      </c>
    </row>
    <row r="722" spans="2:27" hidden="1" x14ac:dyDescent="0.25">
      <c r="B722" s="17" t="s">
        <v>88</v>
      </c>
      <c r="C722" s="18"/>
      <c r="D722" s="68"/>
      <c r="E722" s="2">
        <f>CAZUL!B706</f>
        <v>0</v>
      </c>
      <c r="F722" s="29">
        <f>CAZUL!N706</f>
        <v>0</v>
      </c>
      <c r="G722" s="18" t="str">
        <f>DESPESAS!D$2</f>
        <v>UPA DUQUE II</v>
      </c>
      <c r="H722" s="47" t="e">
        <f>VLOOKUP(I722,FORNECEDOR!$A$1:$B$898,2,FALSE)</f>
        <v>#N/A</v>
      </c>
      <c r="I722" s="50">
        <f>CAZUL!E719</f>
        <v>0</v>
      </c>
      <c r="J722" s="25" t="e">
        <f>VLOOKUP(AA722,DESPESAS!$A$2:$B$328,2,FALSE)</f>
        <v>#N/A</v>
      </c>
      <c r="K722" s="25" t="e">
        <f>VLOOKUP(AA722,DESPESAS!$A$2:$C$338,3,FALSE)</f>
        <v>#N/A</v>
      </c>
      <c r="L722" s="19">
        <f>CAZUL!F719</f>
        <v>0</v>
      </c>
      <c r="M722" s="44">
        <f>CAZUL!G719</f>
        <v>0</v>
      </c>
      <c r="N722" s="19">
        <f>CAZUL!H719</f>
        <v>0</v>
      </c>
      <c r="O722" s="2" t="str">
        <f>DESPESAS!E$2</f>
        <v>BANCO DO BRASIL</v>
      </c>
      <c r="P722" s="18"/>
      <c r="AA722" s="48">
        <f>CAZUL!C719</f>
        <v>0</v>
      </c>
    </row>
    <row r="723" spans="2:27" hidden="1" x14ac:dyDescent="0.25">
      <c r="B723" s="17" t="s">
        <v>88</v>
      </c>
      <c r="C723" s="18"/>
      <c r="D723" s="68"/>
      <c r="E723" s="2">
        <f>CAZUL!B707</f>
        <v>0</v>
      </c>
      <c r="F723" s="29">
        <f>CAZUL!N707</f>
        <v>0</v>
      </c>
      <c r="G723" s="18" t="str">
        <f>DESPESAS!D$2</f>
        <v>UPA DUQUE II</v>
      </c>
      <c r="H723" s="47" t="e">
        <f>VLOOKUP(I723,FORNECEDOR!$A$1:$B$898,2,FALSE)</f>
        <v>#N/A</v>
      </c>
      <c r="I723" s="50">
        <f>CAZUL!E720</f>
        <v>0</v>
      </c>
      <c r="J723" s="25" t="e">
        <f>VLOOKUP(AA723,DESPESAS!$A$2:$B$328,2,FALSE)</f>
        <v>#N/A</v>
      </c>
      <c r="K723" s="25" t="e">
        <f>VLOOKUP(AA723,DESPESAS!$A$2:$C$338,3,FALSE)</f>
        <v>#N/A</v>
      </c>
      <c r="L723" s="19">
        <f>CAZUL!F720</f>
        <v>0</v>
      </c>
      <c r="M723" s="44">
        <f>CAZUL!G720</f>
        <v>0</v>
      </c>
      <c r="N723" s="19">
        <f>CAZUL!H720</f>
        <v>0</v>
      </c>
      <c r="O723" s="2" t="str">
        <f>DESPESAS!E$2</f>
        <v>BANCO DO BRASIL</v>
      </c>
      <c r="P723" s="18"/>
      <c r="AA723" s="48">
        <f>CAZUL!C720</f>
        <v>0</v>
      </c>
    </row>
    <row r="724" spans="2:27" hidden="1" x14ac:dyDescent="0.25">
      <c r="B724" s="17" t="s">
        <v>88</v>
      </c>
      <c r="C724" s="18"/>
      <c r="D724" s="68"/>
      <c r="E724" s="2">
        <f>CAZUL!B708</f>
        <v>0</v>
      </c>
      <c r="F724" s="29">
        <f>CAZUL!N708</f>
        <v>0</v>
      </c>
      <c r="G724" s="18" t="str">
        <f>DESPESAS!D$2</f>
        <v>UPA DUQUE II</v>
      </c>
      <c r="H724" s="47" t="e">
        <f>VLOOKUP(I724,FORNECEDOR!$A$1:$B$898,2,FALSE)</f>
        <v>#N/A</v>
      </c>
      <c r="I724" s="50">
        <f>CAZUL!E721</f>
        <v>0</v>
      </c>
      <c r="J724" s="25" t="e">
        <f>VLOOKUP(AA724,DESPESAS!$A$2:$B$328,2,FALSE)</f>
        <v>#N/A</v>
      </c>
      <c r="K724" s="25" t="e">
        <f>VLOOKUP(AA724,DESPESAS!$A$2:$C$338,3,FALSE)</f>
        <v>#N/A</v>
      </c>
      <c r="L724" s="19">
        <f>CAZUL!F721</f>
        <v>0</v>
      </c>
      <c r="M724" s="44">
        <f>CAZUL!G721</f>
        <v>0</v>
      </c>
      <c r="N724" s="19">
        <f>CAZUL!H721</f>
        <v>0</v>
      </c>
      <c r="O724" s="2" t="str">
        <f>DESPESAS!E$2</f>
        <v>BANCO DO BRASIL</v>
      </c>
      <c r="P724" s="18"/>
      <c r="AA724" s="48">
        <f>CAZUL!C721</f>
        <v>0</v>
      </c>
    </row>
    <row r="725" spans="2:27" hidden="1" x14ac:dyDescent="0.25">
      <c r="B725" s="17" t="s">
        <v>88</v>
      </c>
      <c r="C725" s="18"/>
      <c r="D725" s="68"/>
      <c r="E725" s="2">
        <f>CAZUL!B709</f>
        <v>0</v>
      </c>
      <c r="F725" s="29">
        <f>CAZUL!N709</f>
        <v>0</v>
      </c>
      <c r="G725" s="18" t="str">
        <f>DESPESAS!D$2</f>
        <v>UPA DUQUE II</v>
      </c>
      <c r="H725" s="47" t="e">
        <f>VLOOKUP(I725,FORNECEDOR!$A$1:$B$898,2,FALSE)</f>
        <v>#N/A</v>
      </c>
      <c r="I725" s="50">
        <f>CAZUL!E722</f>
        <v>0</v>
      </c>
      <c r="J725" s="25" t="e">
        <f>VLOOKUP(AA725,DESPESAS!$A$2:$B$328,2,FALSE)</f>
        <v>#N/A</v>
      </c>
      <c r="K725" s="25" t="e">
        <f>VLOOKUP(AA725,DESPESAS!$A$2:$C$338,3,FALSE)</f>
        <v>#N/A</v>
      </c>
      <c r="L725" s="19">
        <f>CAZUL!F722</f>
        <v>0</v>
      </c>
      <c r="M725" s="44">
        <f>CAZUL!G722</f>
        <v>0</v>
      </c>
      <c r="N725" s="19">
        <f>CAZUL!H722</f>
        <v>0</v>
      </c>
      <c r="O725" s="2" t="str">
        <f>DESPESAS!E$2</f>
        <v>BANCO DO BRASIL</v>
      </c>
      <c r="P725" s="18"/>
      <c r="AA725" s="48">
        <f>CAZUL!C722</f>
        <v>0</v>
      </c>
    </row>
    <row r="726" spans="2:27" hidden="1" x14ac:dyDescent="0.25">
      <c r="B726" s="17" t="s">
        <v>88</v>
      </c>
      <c r="C726" s="18"/>
      <c r="D726" s="68"/>
      <c r="E726" s="2">
        <f>CAZUL!B710</f>
        <v>0</v>
      </c>
      <c r="F726" s="29">
        <f>CAZUL!N710</f>
        <v>0</v>
      </c>
      <c r="G726" s="18" t="str">
        <f>DESPESAS!D$2</f>
        <v>UPA DUQUE II</v>
      </c>
      <c r="H726" s="47" t="e">
        <f>VLOOKUP(I726,FORNECEDOR!$A$1:$B$898,2,FALSE)</f>
        <v>#N/A</v>
      </c>
      <c r="I726" s="50">
        <f>CAZUL!E723</f>
        <v>0</v>
      </c>
      <c r="J726" s="25" t="e">
        <f>VLOOKUP(AA726,DESPESAS!$A$2:$B$328,2,FALSE)</f>
        <v>#N/A</v>
      </c>
      <c r="K726" s="25" t="e">
        <f>VLOOKUP(AA726,DESPESAS!$A$2:$C$338,3,FALSE)</f>
        <v>#N/A</v>
      </c>
      <c r="L726" s="19">
        <f>CAZUL!F723</f>
        <v>0</v>
      </c>
      <c r="M726" s="44">
        <f>CAZUL!G723</f>
        <v>0</v>
      </c>
      <c r="N726" s="19">
        <f>CAZUL!H723</f>
        <v>0</v>
      </c>
      <c r="O726" s="2" t="str">
        <f>DESPESAS!E$2</f>
        <v>BANCO DO BRASIL</v>
      </c>
      <c r="P726" s="18"/>
      <c r="AA726" s="48">
        <f>CAZUL!C723</f>
        <v>0</v>
      </c>
    </row>
    <row r="727" spans="2:27" hidden="1" x14ac:dyDescent="0.25">
      <c r="B727" s="17" t="s">
        <v>88</v>
      </c>
      <c r="C727" s="18"/>
      <c r="D727" s="68"/>
      <c r="E727" s="2">
        <f>CAZUL!B711</f>
        <v>0</v>
      </c>
      <c r="F727" s="29">
        <f>CAZUL!N711</f>
        <v>0</v>
      </c>
      <c r="G727" s="18" t="str">
        <f>DESPESAS!D$2</f>
        <v>UPA DUQUE II</v>
      </c>
      <c r="H727" s="47" t="e">
        <f>VLOOKUP(I727,FORNECEDOR!$A$1:$B$898,2,FALSE)</f>
        <v>#N/A</v>
      </c>
      <c r="I727" s="50">
        <f>CAZUL!E724</f>
        <v>0</v>
      </c>
      <c r="J727" s="25" t="e">
        <f>VLOOKUP(AA727,DESPESAS!$A$2:$B$328,2,FALSE)</f>
        <v>#N/A</v>
      </c>
      <c r="K727" s="25" t="e">
        <f>VLOOKUP(AA727,DESPESAS!$A$2:$C$338,3,FALSE)</f>
        <v>#N/A</v>
      </c>
      <c r="L727" s="19">
        <f>CAZUL!F724</f>
        <v>0</v>
      </c>
      <c r="M727" s="44">
        <f>CAZUL!G724</f>
        <v>0</v>
      </c>
      <c r="N727" s="19">
        <f>CAZUL!H724</f>
        <v>0</v>
      </c>
      <c r="O727" s="2" t="str">
        <f>DESPESAS!E$2</f>
        <v>BANCO DO BRASIL</v>
      </c>
      <c r="P727" s="18"/>
      <c r="AA727" s="48">
        <f>CAZUL!C724</f>
        <v>0</v>
      </c>
    </row>
    <row r="728" spans="2:27" hidden="1" x14ac:dyDescent="0.25">
      <c r="B728" s="17" t="s">
        <v>88</v>
      </c>
      <c r="C728" s="18"/>
      <c r="D728" s="68"/>
      <c r="E728" s="2">
        <f>CAZUL!B712</f>
        <v>0</v>
      </c>
      <c r="F728" s="29">
        <f>CAZUL!N712</f>
        <v>0</v>
      </c>
      <c r="G728" s="18" t="str">
        <f>DESPESAS!D$2</f>
        <v>UPA DUQUE II</v>
      </c>
      <c r="H728" s="47" t="e">
        <f>VLOOKUP(I728,FORNECEDOR!$A$1:$B$898,2,FALSE)</f>
        <v>#N/A</v>
      </c>
      <c r="I728" s="50">
        <f>CAZUL!E725</f>
        <v>0</v>
      </c>
      <c r="J728" s="25" t="e">
        <f>VLOOKUP(AA728,DESPESAS!$A$2:$B$328,2,FALSE)</f>
        <v>#N/A</v>
      </c>
      <c r="K728" s="25" t="e">
        <f>VLOOKUP(AA728,DESPESAS!$A$2:$C$338,3,FALSE)</f>
        <v>#N/A</v>
      </c>
      <c r="L728" s="19">
        <f>CAZUL!F725</f>
        <v>0</v>
      </c>
      <c r="M728" s="44">
        <f>CAZUL!G725</f>
        <v>0</v>
      </c>
      <c r="N728" s="19">
        <f>CAZUL!H725</f>
        <v>0</v>
      </c>
      <c r="O728" s="2" t="str">
        <f>DESPESAS!E$2</f>
        <v>BANCO DO BRASIL</v>
      </c>
      <c r="P728" s="18"/>
      <c r="AA728" s="48">
        <f>CAZUL!C725</f>
        <v>0</v>
      </c>
    </row>
    <row r="729" spans="2:27" hidden="1" x14ac:dyDescent="0.25">
      <c r="B729" s="17" t="s">
        <v>88</v>
      </c>
      <c r="C729" s="18"/>
      <c r="D729" s="68"/>
      <c r="E729" s="2">
        <f>CAZUL!B713</f>
        <v>0</v>
      </c>
      <c r="F729" s="29">
        <f>CAZUL!N713</f>
        <v>0</v>
      </c>
      <c r="G729" s="18" t="str">
        <f>DESPESAS!D$2</f>
        <v>UPA DUQUE II</v>
      </c>
      <c r="H729" s="47" t="e">
        <f>VLOOKUP(I729,FORNECEDOR!$A$1:$B$898,2,FALSE)</f>
        <v>#N/A</v>
      </c>
      <c r="I729" s="50">
        <f>CAZUL!E726</f>
        <v>0</v>
      </c>
      <c r="J729" s="25" t="e">
        <f>VLOOKUP(AA729,DESPESAS!$A$2:$B$328,2,FALSE)</f>
        <v>#N/A</v>
      </c>
      <c r="K729" s="25" t="e">
        <f>VLOOKUP(AA729,DESPESAS!$A$2:$C$338,3,FALSE)</f>
        <v>#N/A</v>
      </c>
      <c r="L729" s="19">
        <f>CAZUL!F726</f>
        <v>0</v>
      </c>
      <c r="M729" s="44">
        <f>CAZUL!G726</f>
        <v>0</v>
      </c>
      <c r="N729" s="19">
        <f>CAZUL!H726</f>
        <v>0</v>
      </c>
      <c r="O729" s="2" t="str">
        <f>DESPESAS!E$2</f>
        <v>BANCO DO BRASIL</v>
      </c>
      <c r="P729" s="18"/>
      <c r="AA729" s="48">
        <f>CAZUL!C726</f>
        <v>0</v>
      </c>
    </row>
    <row r="730" spans="2:27" hidden="1" x14ac:dyDescent="0.25">
      <c r="B730" s="17" t="s">
        <v>88</v>
      </c>
      <c r="C730" s="18"/>
      <c r="D730" s="68"/>
      <c r="E730" s="2">
        <f>CAZUL!B714</f>
        <v>0</v>
      </c>
      <c r="F730" s="29">
        <f>CAZUL!N714</f>
        <v>0</v>
      </c>
      <c r="G730" s="18" t="str">
        <f>DESPESAS!D$2</f>
        <v>UPA DUQUE II</v>
      </c>
      <c r="H730" s="47" t="e">
        <f>VLOOKUP(I730,FORNECEDOR!$A$1:$B$898,2,FALSE)</f>
        <v>#N/A</v>
      </c>
      <c r="I730" s="50">
        <f>CAZUL!E727</f>
        <v>0</v>
      </c>
      <c r="J730" s="25" t="e">
        <f>VLOOKUP(AA730,DESPESAS!$A$2:$B$328,2,FALSE)</f>
        <v>#N/A</v>
      </c>
      <c r="K730" s="25" t="e">
        <f>VLOOKUP(AA730,DESPESAS!$A$2:$C$338,3,FALSE)</f>
        <v>#N/A</v>
      </c>
      <c r="L730" s="19">
        <f>CAZUL!F727</f>
        <v>0</v>
      </c>
      <c r="M730" s="44">
        <f>CAZUL!G727</f>
        <v>0</v>
      </c>
      <c r="N730" s="19">
        <f>CAZUL!H727</f>
        <v>0</v>
      </c>
      <c r="O730" s="2" t="str">
        <f>DESPESAS!E$2</f>
        <v>BANCO DO BRASIL</v>
      </c>
      <c r="P730" s="18"/>
      <c r="AA730" s="48">
        <f>CAZUL!C727</f>
        <v>0</v>
      </c>
    </row>
    <row r="731" spans="2:27" hidden="1" x14ac:dyDescent="0.25">
      <c r="B731" s="17" t="s">
        <v>88</v>
      </c>
      <c r="C731" s="18"/>
      <c r="D731" s="68"/>
      <c r="E731" s="2">
        <f>CAZUL!B715</f>
        <v>0</v>
      </c>
      <c r="F731" s="29">
        <f>CAZUL!N715</f>
        <v>0</v>
      </c>
      <c r="G731" s="18" t="str">
        <f>DESPESAS!D$2</f>
        <v>UPA DUQUE II</v>
      </c>
      <c r="H731" s="47" t="e">
        <f>VLOOKUP(I731,FORNECEDOR!$A$1:$B$898,2,FALSE)</f>
        <v>#N/A</v>
      </c>
      <c r="I731" s="50">
        <f>CAZUL!E728</f>
        <v>0</v>
      </c>
      <c r="J731" s="25" t="e">
        <f>VLOOKUP(AA731,DESPESAS!$A$2:$B$328,2,FALSE)</f>
        <v>#N/A</v>
      </c>
      <c r="K731" s="25" t="e">
        <f>VLOOKUP(AA731,DESPESAS!$A$2:$C$338,3,FALSE)</f>
        <v>#N/A</v>
      </c>
      <c r="L731" s="19">
        <f>CAZUL!F728</f>
        <v>0</v>
      </c>
      <c r="M731" s="44">
        <f>CAZUL!G728</f>
        <v>0</v>
      </c>
      <c r="N731" s="19">
        <f>CAZUL!H728</f>
        <v>0</v>
      </c>
      <c r="O731" s="2" t="str">
        <f>DESPESAS!E$2</f>
        <v>BANCO DO BRASIL</v>
      </c>
      <c r="P731" s="18"/>
      <c r="AA731" s="48">
        <f>CAZUL!C728</f>
        <v>0</v>
      </c>
    </row>
    <row r="732" spans="2:27" hidden="1" x14ac:dyDescent="0.25">
      <c r="B732" s="17" t="s">
        <v>88</v>
      </c>
      <c r="C732" s="18"/>
      <c r="D732" s="68"/>
      <c r="E732" s="2">
        <f>CAZUL!B716</f>
        <v>0</v>
      </c>
      <c r="F732" s="29">
        <f>CAZUL!N716</f>
        <v>0</v>
      </c>
      <c r="G732" s="18" t="str">
        <f>DESPESAS!D$2</f>
        <v>UPA DUQUE II</v>
      </c>
      <c r="H732" s="47" t="e">
        <f>VLOOKUP(I732,FORNECEDOR!$A$1:$B$898,2,FALSE)</f>
        <v>#N/A</v>
      </c>
      <c r="I732" s="50">
        <f>CAZUL!E729</f>
        <v>0</v>
      </c>
      <c r="J732" s="25" t="e">
        <f>VLOOKUP(AA732,DESPESAS!$A$2:$B$328,2,FALSE)</f>
        <v>#N/A</v>
      </c>
      <c r="K732" s="25" t="e">
        <f>VLOOKUP(AA732,DESPESAS!$A$2:$C$338,3,FALSE)</f>
        <v>#N/A</v>
      </c>
      <c r="L732" s="19">
        <f>CAZUL!F729</f>
        <v>0</v>
      </c>
      <c r="M732" s="44">
        <f>CAZUL!G729</f>
        <v>0</v>
      </c>
      <c r="N732" s="19">
        <f>CAZUL!H729</f>
        <v>0</v>
      </c>
      <c r="O732" s="2" t="str">
        <f>DESPESAS!E$2</f>
        <v>BANCO DO BRASIL</v>
      </c>
      <c r="P732" s="18"/>
      <c r="AA732" s="48">
        <f>CAZUL!C729</f>
        <v>0</v>
      </c>
    </row>
    <row r="733" spans="2:27" hidden="1" x14ac:dyDescent="0.25">
      <c r="B733" s="17" t="s">
        <v>88</v>
      </c>
      <c r="C733" s="18"/>
      <c r="D733" s="68"/>
      <c r="E733" s="2">
        <f>CAZUL!B717</f>
        <v>0</v>
      </c>
      <c r="F733" s="29">
        <f>CAZUL!N717</f>
        <v>0</v>
      </c>
      <c r="G733" s="18" t="str">
        <f>DESPESAS!D$2</f>
        <v>UPA DUQUE II</v>
      </c>
      <c r="H733" s="47" t="e">
        <f>VLOOKUP(I733,FORNECEDOR!$A$1:$B$898,2,FALSE)</f>
        <v>#N/A</v>
      </c>
      <c r="I733" s="50">
        <f>CAZUL!E730</f>
        <v>0</v>
      </c>
      <c r="J733" s="25" t="e">
        <f>VLOOKUP(AA733,DESPESAS!$A$2:$B$328,2,FALSE)</f>
        <v>#N/A</v>
      </c>
      <c r="K733" s="25" t="e">
        <f>VLOOKUP(AA733,DESPESAS!$A$2:$C$338,3,FALSE)</f>
        <v>#N/A</v>
      </c>
      <c r="L733" s="19">
        <f>CAZUL!F730</f>
        <v>0</v>
      </c>
      <c r="M733" s="44">
        <f>CAZUL!G730</f>
        <v>0</v>
      </c>
      <c r="N733" s="19">
        <f>CAZUL!H730</f>
        <v>0</v>
      </c>
      <c r="O733" s="2" t="str">
        <f>DESPESAS!E$2</f>
        <v>BANCO DO BRASIL</v>
      </c>
      <c r="P733" s="18"/>
      <c r="AA733" s="48">
        <f>CAZUL!C730</f>
        <v>0</v>
      </c>
    </row>
    <row r="734" spans="2:27" hidden="1" x14ac:dyDescent="0.25">
      <c r="B734" s="17" t="s">
        <v>88</v>
      </c>
      <c r="C734" s="18"/>
      <c r="D734" s="68"/>
      <c r="E734" s="2">
        <f>CAZUL!B718</f>
        <v>0</v>
      </c>
      <c r="F734" s="29">
        <f>CAZUL!N718</f>
        <v>0</v>
      </c>
      <c r="G734" s="18" t="str">
        <f>DESPESAS!D$2</f>
        <v>UPA DUQUE II</v>
      </c>
      <c r="H734" s="47" t="e">
        <f>VLOOKUP(I734,FORNECEDOR!$A$1:$B$898,2,FALSE)</f>
        <v>#N/A</v>
      </c>
      <c r="I734" s="50">
        <f>CAZUL!E731</f>
        <v>0</v>
      </c>
      <c r="J734" s="25" t="e">
        <f>VLOOKUP(AA734,DESPESAS!$A$2:$B$328,2,FALSE)</f>
        <v>#N/A</v>
      </c>
      <c r="K734" s="25" t="e">
        <f>VLOOKUP(AA734,DESPESAS!$A$2:$C$338,3,FALSE)</f>
        <v>#N/A</v>
      </c>
      <c r="L734" s="19">
        <f>CAZUL!F731</f>
        <v>0</v>
      </c>
      <c r="M734" s="44">
        <f>CAZUL!G731</f>
        <v>0</v>
      </c>
      <c r="N734" s="19">
        <f>CAZUL!H731</f>
        <v>0</v>
      </c>
      <c r="O734" s="2" t="str">
        <f>DESPESAS!E$2</f>
        <v>BANCO DO BRASIL</v>
      </c>
      <c r="P734" s="18"/>
      <c r="AA734" s="48">
        <f>CAZUL!C731</f>
        <v>0</v>
      </c>
    </row>
    <row r="735" spans="2:27" hidden="1" x14ac:dyDescent="0.25">
      <c r="B735" s="17" t="s">
        <v>88</v>
      </c>
      <c r="C735" s="18"/>
      <c r="D735" s="68"/>
      <c r="E735" s="2">
        <f>CAZUL!B719</f>
        <v>0</v>
      </c>
      <c r="F735" s="29">
        <f>CAZUL!N719</f>
        <v>0</v>
      </c>
      <c r="G735" s="18" t="str">
        <f>DESPESAS!D$2</f>
        <v>UPA DUQUE II</v>
      </c>
      <c r="H735" s="47" t="e">
        <f>VLOOKUP(I735,FORNECEDOR!$A$1:$B$898,2,FALSE)</f>
        <v>#N/A</v>
      </c>
      <c r="I735" s="50">
        <f>CAZUL!E732</f>
        <v>0</v>
      </c>
      <c r="J735" s="25" t="e">
        <f>VLOOKUP(AA735,DESPESAS!$A$2:$B$328,2,FALSE)</f>
        <v>#N/A</v>
      </c>
      <c r="K735" s="25" t="e">
        <f>VLOOKUP(AA735,DESPESAS!$A$2:$C$338,3,FALSE)</f>
        <v>#N/A</v>
      </c>
      <c r="L735" s="19">
        <f>CAZUL!F732</f>
        <v>0</v>
      </c>
      <c r="M735" s="44">
        <f>CAZUL!G732</f>
        <v>0</v>
      </c>
      <c r="N735" s="19">
        <f>CAZUL!H732</f>
        <v>0</v>
      </c>
      <c r="O735" s="2" t="str">
        <f>DESPESAS!E$2</f>
        <v>BANCO DO BRASIL</v>
      </c>
      <c r="P735" s="18"/>
      <c r="AA735" s="48">
        <f>CAZUL!C732</f>
        <v>0</v>
      </c>
    </row>
    <row r="736" spans="2:27" hidden="1" x14ac:dyDescent="0.25">
      <c r="B736" s="17" t="s">
        <v>88</v>
      </c>
      <c r="C736" s="18"/>
      <c r="D736" s="68"/>
      <c r="E736" s="2">
        <f>CAZUL!B720</f>
        <v>0</v>
      </c>
      <c r="F736" s="29">
        <f>CAZUL!N720</f>
        <v>0</v>
      </c>
      <c r="G736" s="18" t="str">
        <f>DESPESAS!D$2</f>
        <v>UPA DUQUE II</v>
      </c>
      <c r="H736" s="47" t="e">
        <f>VLOOKUP(I736,FORNECEDOR!$A$1:$B$898,2,FALSE)</f>
        <v>#N/A</v>
      </c>
      <c r="I736" s="50">
        <f>CAZUL!E733</f>
        <v>0</v>
      </c>
      <c r="J736" s="25" t="e">
        <f>VLOOKUP(AA736,DESPESAS!$A$2:$B$328,2,FALSE)</f>
        <v>#N/A</v>
      </c>
      <c r="K736" s="25" t="e">
        <f>VLOOKUP(AA736,DESPESAS!$A$2:$C$338,3,FALSE)</f>
        <v>#N/A</v>
      </c>
      <c r="L736" s="19">
        <f>CAZUL!F733</f>
        <v>0</v>
      </c>
      <c r="M736" s="44">
        <f>CAZUL!G733</f>
        <v>0</v>
      </c>
      <c r="N736" s="19">
        <f>CAZUL!H733</f>
        <v>0</v>
      </c>
      <c r="O736" s="2" t="str">
        <f>DESPESAS!E$2</f>
        <v>BANCO DO BRASIL</v>
      </c>
      <c r="P736" s="18"/>
      <c r="AA736" s="48">
        <f>CAZUL!C733</f>
        <v>0</v>
      </c>
    </row>
    <row r="737" spans="2:27" hidden="1" x14ac:dyDescent="0.25">
      <c r="B737" s="17" t="s">
        <v>88</v>
      </c>
      <c r="C737" s="18"/>
      <c r="D737" s="68"/>
      <c r="E737" s="2">
        <f>CAZUL!B721</f>
        <v>0</v>
      </c>
      <c r="F737" s="29">
        <f>CAZUL!N721</f>
        <v>0</v>
      </c>
      <c r="G737" s="18" t="str">
        <f>DESPESAS!D$2</f>
        <v>UPA DUQUE II</v>
      </c>
      <c r="H737" s="47" t="e">
        <f>VLOOKUP(I737,FORNECEDOR!$A$1:$B$898,2,FALSE)</f>
        <v>#N/A</v>
      </c>
      <c r="I737" s="50">
        <f>CAZUL!E734</f>
        <v>0</v>
      </c>
      <c r="J737" s="25" t="e">
        <f>VLOOKUP(AA737,DESPESAS!$A$2:$B$328,2,FALSE)</f>
        <v>#N/A</v>
      </c>
      <c r="K737" s="25" t="e">
        <f>VLOOKUP(AA737,DESPESAS!$A$2:$C$338,3,FALSE)</f>
        <v>#N/A</v>
      </c>
      <c r="L737" s="19">
        <f>CAZUL!F734</f>
        <v>0</v>
      </c>
      <c r="M737" s="44">
        <f>CAZUL!G734</f>
        <v>0</v>
      </c>
      <c r="N737" s="19">
        <f>CAZUL!H734</f>
        <v>0</v>
      </c>
      <c r="O737" s="2" t="str">
        <f>DESPESAS!E$2</f>
        <v>BANCO DO BRASIL</v>
      </c>
      <c r="P737" s="18"/>
      <c r="AA737" s="48">
        <f>CAZUL!C734</f>
        <v>0</v>
      </c>
    </row>
    <row r="738" spans="2:27" hidden="1" x14ac:dyDescent="0.25">
      <c r="B738" s="17" t="s">
        <v>88</v>
      </c>
      <c r="C738" s="18"/>
      <c r="D738" s="68"/>
      <c r="E738" s="2">
        <f>CAZUL!B722</f>
        <v>0</v>
      </c>
      <c r="F738" s="29">
        <f>CAZUL!N722</f>
        <v>0</v>
      </c>
      <c r="G738" s="18" t="str">
        <f>DESPESAS!D$2</f>
        <v>UPA DUQUE II</v>
      </c>
      <c r="H738" s="47" t="e">
        <f>VLOOKUP(I738,FORNECEDOR!$A$1:$B$898,2,FALSE)</f>
        <v>#N/A</v>
      </c>
      <c r="I738" s="50">
        <f>CAZUL!E735</f>
        <v>0</v>
      </c>
      <c r="J738" s="25" t="e">
        <f>VLOOKUP(AA738,DESPESAS!$A$2:$B$328,2,FALSE)</f>
        <v>#N/A</v>
      </c>
      <c r="K738" s="25" t="e">
        <f>VLOOKUP(AA738,DESPESAS!$A$2:$C$338,3,FALSE)</f>
        <v>#N/A</v>
      </c>
      <c r="L738" s="19">
        <f>CAZUL!F735</f>
        <v>0</v>
      </c>
      <c r="M738" s="44">
        <f>CAZUL!G735</f>
        <v>0</v>
      </c>
      <c r="N738" s="19">
        <f>CAZUL!H735</f>
        <v>0</v>
      </c>
      <c r="O738" s="2" t="str">
        <f>DESPESAS!E$2</f>
        <v>BANCO DO BRASIL</v>
      </c>
      <c r="P738" s="18"/>
      <c r="AA738" s="48">
        <f>CAZUL!C735</f>
        <v>0</v>
      </c>
    </row>
    <row r="739" spans="2:27" hidden="1" x14ac:dyDescent="0.25">
      <c r="B739" s="17" t="s">
        <v>88</v>
      </c>
      <c r="C739" s="18"/>
      <c r="D739" s="68"/>
      <c r="E739" s="2">
        <f>CAZUL!B723</f>
        <v>0</v>
      </c>
      <c r="F739" s="29">
        <f>CAZUL!N723</f>
        <v>0</v>
      </c>
      <c r="G739" s="18" t="str">
        <f>DESPESAS!D$2</f>
        <v>UPA DUQUE II</v>
      </c>
      <c r="H739" s="47" t="e">
        <f>VLOOKUP(I739,FORNECEDOR!$A$1:$B$898,2,FALSE)</f>
        <v>#N/A</v>
      </c>
      <c r="I739" s="50">
        <f>CAZUL!E736</f>
        <v>0</v>
      </c>
      <c r="J739" s="25" t="e">
        <f>VLOOKUP(AA739,DESPESAS!$A$2:$B$328,2,FALSE)</f>
        <v>#N/A</v>
      </c>
      <c r="K739" s="25" t="e">
        <f>VLOOKUP(AA739,DESPESAS!$A$2:$C$338,3,FALSE)</f>
        <v>#N/A</v>
      </c>
      <c r="L739" s="19">
        <f>CAZUL!F736</f>
        <v>0</v>
      </c>
      <c r="M739" s="44">
        <f>CAZUL!G736</f>
        <v>0</v>
      </c>
      <c r="N739" s="19">
        <f>CAZUL!H736</f>
        <v>0</v>
      </c>
      <c r="O739" s="2" t="str">
        <f>DESPESAS!E$2</f>
        <v>BANCO DO BRASIL</v>
      </c>
      <c r="P739" s="18"/>
      <c r="AA739" s="48">
        <f>CAZUL!C736</f>
        <v>0</v>
      </c>
    </row>
    <row r="740" spans="2:27" hidden="1" x14ac:dyDescent="0.25">
      <c r="B740" s="17" t="s">
        <v>88</v>
      </c>
      <c r="C740" s="18"/>
      <c r="D740" s="68"/>
      <c r="E740" s="2">
        <f>CAZUL!B724</f>
        <v>0</v>
      </c>
      <c r="F740" s="29">
        <f>CAZUL!N724</f>
        <v>0</v>
      </c>
      <c r="G740" s="18" t="str">
        <f>DESPESAS!D$2</f>
        <v>UPA DUQUE II</v>
      </c>
      <c r="H740" s="47" t="e">
        <f>VLOOKUP(I740,FORNECEDOR!$A$1:$B$898,2,FALSE)</f>
        <v>#N/A</v>
      </c>
      <c r="I740" s="50">
        <f>CAZUL!E737</f>
        <v>0</v>
      </c>
      <c r="J740" s="25" t="e">
        <f>VLOOKUP(AA740,DESPESAS!$A$2:$B$328,2,FALSE)</f>
        <v>#N/A</v>
      </c>
      <c r="K740" s="25" t="e">
        <f>VLOOKUP(AA740,DESPESAS!$A$2:$C$338,3,FALSE)</f>
        <v>#N/A</v>
      </c>
      <c r="L740" s="19">
        <f>CAZUL!F737</f>
        <v>0</v>
      </c>
      <c r="M740" s="44">
        <f>CAZUL!G737</f>
        <v>0</v>
      </c>
      <c r="N740" s="19">
        <f>CAZUL!H737</f>
        <v>0</v>
      </c>
      <c r="O740" s="2" t="str">
        <f>DESPESAS!E$2</f>
        <v>BANCO DO BRASIL</v>
      </c>
      <c r="P740" s="18"/>
      <c r="AA740" s="48">
        <f>CAZUL!C737</f>
        <v>0</v>
      </c>
    </row>
    <row r="741" spans="2:27" hidden="1" x14ac:dyDescent="0.25">
      <c r="B741" s="17" t="s">
        <v>88</v>
      </c>
      <c r="C741" s="18"/>
      <c r="D741" s="68"/>
      <c r="E741" s="2">
        <f>CAZUL!B725</f>
        <v>0</v>
      </c>
      <c r="F741" s="29">
        <f>CAZUL!N725</f>
        <v>0</v>
      </c>
      <c r="G741" s="18" t="str">
        <f>DESPESAS!D$2</f>
        <v>UPA DUQUE II</v>
      </c>
      <c r="H741" s="47" t="e">
        <f>VLOOKUP(I741,FORNECEDOR!$A$1:$B$898,2,FALSE)</f>
        <v>#N/A</v>
      </c>
      <c r="I741" s="50">
        <f>CAZUL!E738</f>
        <v>0</v>
      </c>
      <c r="J741" s="25" t="e">
        <f>VLOOKUP(AA741,DESPESAS!$A$2:$B$328,2,FALSE)</f>
        <v>#N/A</v>
      </c>
      <c r="K741" s="25" t="e">
        <f>VLOOKUP(AA741,DESPESAS!$A$2:$C$338,3,FALSE)</f>
        <v>#N/A</v>
      </c>
      <c r="L741" s="19">
        <f>CAZUL!F738</f>
        <v>0</v>
      </c>
      <c r="M741" s="44">
        <f>CAZUL!G738</f>
        <v>0</v>
      </c>
      <c r="N741" s="19">
        <f>CAZUL!H738</f>
        <v>0</v>
      </c>
      <c r="O741" s="2" t="str">
        <f>DESPESAS!E$2</f>
        <v>BANCO DO BRASIL</v>
      </c>
      <c r="P741" s="18"/>
      <c r="AA741" s="48">
        <f>CAZUL!C738</f>
        <v>0</v>
      </c>
    </row>
    <row r="742" spans="2:27" hidden="1" x14ac:dyDescent="0.25">
      <c r="B742" s="17" t="s">
        <v>88</v>
      </c>
      <c r="C742" s="18"/>
      <c r="D742" s="68"/>
      <c r="E742" s="2">
        <f>CAZUL!B726</f>
        <v>0</v>
      </c>
      <c r="F742" s="29">
        <f>CAZUL!N726</f>
        <v>0</v>
      </c>
      <c r="G742" s="18" t="str">
        <f>DESPESAS!D$2</f>
        <v>UPA DUQUE II</v>
      </c>
      <c r="H742" s="47" t="e">
        <f>VLOOKUP(I742,FORNECEDOR!$A$1:$B$898,2,FALSE)</f>
        <v>#N/A</v>
      </c>
      <c r="I742" s="50">
        <f>CAZUL!E739</f>
        <v>0</v>
      </c>
      <c r="J742" s="25" t="e">
        <f>VLOOKUP(AA742,DESPESAS!$A$2:$B$328,2,FALSE)</f>
        <v>#N/A</v>
      </c>
      <c r="K742" s="25" t="e">
        <f>VLOOKUP(AA742,DESPESAS!$A$2:$C$338,3,FALSE)</f>
        <v>#N/A</v>
      </c>
      <c r="L742" s="19">
        <f>CAZUL!F739</f>
        <v>0</v>
      </c>
      <c r="M742" s="44">
        <f>CAZUL!G739</f>
        <v>0</v>
      </c>
      <c r="N742" s="19">
        <f>CAZUL!H739</f>
        <v>0</v>
      </c>
      <c r="O742" s="2" t="str">
        <f>DESPESAS!E$2</f>
        <v>BANCO DO BRASIL</v>
      </c>
      <c r="P742" s="18"/>
      <c r="AA742" s="48">
        <f>CAZUL!C739</f>
        <v>0</v>
      </c>
    </row>
    <row r="743" spans="2:27" hidden="1" x14ac:dyDescent="0.25">
      <c r="B743" s="17" t="s">
        <v>88</v>
      </c>
      <c r="C743" s="18"/>
      <c r="D743" s="68"/>
      <c r="E743" s="2">
        <f>CAZUL!B727</f>
        <v>0</v>
      </c>
      <c r="F743" s="29">
        <f>CAZUL!N727</f>
        <v>0</v>
      </c>
      <c r="G743" s="18" t="str">
        <f>DESPESAS!D$2</f>
        <v>UPA DUQUE II</v>
      </c>
      <c r="H743" s="47" t="e">
        <f>VLOOKUP(I743,FORNECEDOR!$A$1:$B$898,2,FALSE)</f>
        <v>#N/A</v>
      </c>
      <c r="I743" s="50">
        <f>CAZUL!E740</f>
        <v>0</v>
      </c>
      <c r="J743" s="25" t="e">
        <f>VLOOKUP(AA743,DESPESAS!$A$2:$B$328,2,FALSE)</f>
        <v>#N/A</v>
      </c>
      <c r="K743" s="25" t="e">
        <f>VLOOKUP(AA743,DESPESAS!$A$2:$C$338,3,FALSE)</f>
        <v>#N/A</v>
      </c>
      <c r="L743" s="19">
        <f>CAZUL!F740</f>
        <v>0</v>
      </c>
      <c r="M743" s="44">
        <f>CAZUL!G740</f>
        <v>0</v>
      </c>
      <c r="N743" s="19">
        <f>CAZUL!H740</f>
        <v>0</v>
      </c>
      <c r="O743" s="2" t="str">
        <f>DESPESAS!E$2</f>
        <v>BANCO DO BRASIL</v>
      </c>
      <c r="P743" s="18"/>
      <c r="AA743" s="48">
        <f>CAZUL!C740</f>
        <v>0</v>
      </c>
    </row>
    <row r="744" spans="2:27" hidden="1" x14ac:dyDescent="0.25">
      <c r="B744" s="17" t="s">
        <v>88</v>
      </c>
      <c r="C744" s="18"/>
      <c r="D744" s="68"/>
      <c r="E744" s="2">
        <f>CAZUL!B728</f>
        <v>0</v>
      </c>
      <c r="F744" s="29">
        <f>CAZUL!N728</f>
        <v>0</v>
      </c>
      <c r="G744" s="18" t="str">
        <f>DESPESAS!D$2</f>
        <v>UPA DUQUE II</v>
      </c>
      <c r="H744" s="47" t="e">
        <f>VLOOKUP(I744,FORNECEDOR!$A$1:$B$898,2,FALSE)</f>
        <v>#N/A</v>
      </c>
      <c r="I744" s="50">
        <f>CAZUL!E741</f>
        <v>0</v>
      </c>
      <c r="J744" s="25" t="e">
        <f>VLOOKUP(AA744,DESPESAS!$A$2:$B$328,2,FALSE)</f>
        <v>#N/A</v>
      </c>
      <c r="K744" s="25" t="e">
        <f>VLOOKUP(AA744,DESPESAS!$A$2:$C$338,3,FALSE)</f>
        <v>#N/A</v>
      </c>
      <c r="L744" s="19">
        <f>CAZUL!F741</f>
        <v>0</v>
      </c>
      <c r="M744" s="44">
        <f>CAZUL!G741</f>
        <v>0</v>
      </c>
      <c r="N744" s="19">
        <f>CAZUL!H741</f>
        <v>0</v>
      </c>
      <c r="O744" s="2" t="str">
        <f>DESPESAS!E$2</f>
        <v>BANCO DO BRASIL</v>
      </c>
      <c r="P744" s="18"/>
      <c r="AA744" s="48">
        <f>CAZUL!C741</f>
        <v>0</v>
      </c>
    </row>
    <row r="745" spans="2:27" hidden="1" x14ac:dyDescent="0.25">
      <c r="B745" s="17" t="s">
        <v>88</v>
      </c>
      <c r="C745" s="18"/>
      <c r="D745" s="68"/>
      <c r="E745" s="2">
        <f>CAZUL!B729</f>
        <v>0</v>
      </c>
      <c r="F745" s="29">
        <f>CAZUL!N729</f>
        <v>0</v>
      </c>
      <c r="G745" s="18" t="str">
        <f>DESPESAS!D$2</f>
        <v>UPA DUQUE II</v>
      </c>
      <c r="H745" s="47" t="e">
        <f>VLOOKUP(I745,FORNECEDOR!$A$1:$B$898,2,FALSE)</f>
        <v>#N/A</v>
      </c>
      <c r="I745" s="50">
        <f>CAZUL!E742</f>
        <v>0</v>
      </c>
      <c r="J745" s="25" t="e">
        <f>VLOOKUP(AA745,DESPESAS!$A$2:$B$328,2,FALSE)</f>
        <v>#N/A</v>
      </c>
      <c r="K745" s="25" t="e">
        <f>VLOOKUP(AA745,DESPESAS!$A$2:$C$338,3,FALSE)</f>
        <v>#N/A</v>
      </c>
      <c r="L745" s="19">
        <f>CAZUL!F742</f>
        <v>0</v>
      </c>
      <c r="M745" s="44">
        <f>CAZUL!G742</f>
        <v>0</v>
      </c>
      <c r="N745" s="19">
        <f>CAZUL!H742</f>
        <v>0</v>
      </c>
      <c r="O745" s="2" t="str">
        <f>DESPESAS!E$2</f>
        <v>BANCO DO BRASIL</v>
      </c>
      <c r="P745" s="18"/>
      <c r="AA745" s="48">
        <f>CAZUL!C742</f>
        <v>0</v>
      </c>
    </row>
    <row r="746" spans="2:27" hidden="1" x14ac:dyDescent="0.25">
      <c r="B746" s="17" t="s">
        <v>88</v>
      </c>
      <c r="C746" s="18"/>
      <c r="D746" s="68"/>
      <c r="E746" s="2">
        <f>CAZUL!B730</f>
        <v>0</v>
      </c>
      <c r="F746" s="29">
        <f>CAZUL!N730</f>
        <v>0</v>
      </c>
      <c r="G746" s="18" t="str">
        <f>DESPESAS!D$2</f>
        <v>UPA DUQUE II</v>
      </c>
      <c r="H746" s="47" t="e">
        <f>VLOOKUP(I746,FORNECEDOR!$A$1:$B$898,2,FALSE)</f>
        <v>#N/A</v>
      </c>
      <c r="I746" s="50">
        <f>CAZUL!E743</f>
        <v>0</v>
      </c>
      <c r="J746" s="25" t="e">
        <f>VLOOKUP(AA746,DESPESAS!$A$2:$B$328,2,FALSE)</f>
        <v>#N/A</v>
      </c>
      <c r="K746" s="25" t="e">
        <f>VLOOKUP(AA746,DESPESAS!$A$2:$C$338,3,FALSE)</f>
        <v>#N/A</v>
      </c>
      <c r="L746" s="19">
        <f>CAZUL!F743</f>
        <v>0</v>
      </c>
      <c r="M746" s="44">
        <f>CAZUL!G743</f>
        <v>0</v>
      </c>
      <c r="N746" s="19">
        <f>CAZUL!H743</f>
        <v>0</v>
      </c>
      <c r="O746" s="2" t="str">
        <f>DESPESAS!E$2</f>
        <v>BANCO DO BRASIL</v>
      </c>
      <c r="P746" s="18"/>
      <c r="AA746" s="48">
        <f>CAZUL!C743</f>
        <v>0</v>
      </c>
    </row>
    <row r="747" spans="2:27" hidden="1" x14ac:dyDescent="0.25">
      <c r="B747" s="17" t="s">
        <v>88</v>
      </c>
      <c r="C747" s="18"/>
      <c r="D747" s="68"/>
      <c r="E747" s="2">
        <f>CAZUL!B731</f>
        <v>0</v>
      </c>
      <c r="F747" s="29">
        <f>CAZUL!N731</f>
        <v>0</v>
      </c>
      <c r="G747" s="18" t="str">
        <f>DESPESAS!D$2</f>
        <v>UPA DUQUE II</v>
      </c>
      <c r="H747" s="47" t="e">
        <f>VLOOKUP(I747,FORNECEDOR!$A$1:$B$898,2,FALSE)</f>
        <v>#N/A</v>
      </c>
      <c r="I747" s="50">
        <f>CAZUL!E744</f>
        <v>0</v>
      </c>
      <c r="J747" s="25" t="e">
        <f>VLOOKUP(AA747,DESPESAS!$A$2:$B$328,2,FALSE)</f>
        <v>#N/A</v>
      </c>
      <c r="K747" s="25" t="e">
        <f>VLOOKUP(AA747,DESPESAS!$A$2:$C$338,3,FALSE)</f>
        <v>#N/A</v>
      </c>
      <c r="L747" s="19">
        <f>CAZUL!F744</f>
        <v>0</v>
      </c>
      <c r="M747" s="44">
        <f>CAZUL!G744</f>
        <v>0</v>
      </c>
      <c r="N747" s="19">
        <f>CAZUL!H744</f>
        <v>0</v>
      </c>
      <c r="O747" s="2" t="str">
        <f>DESPESAS!E$2</f>
        <v>BANCO DO BRASIL</v>
      </c>
      <c r="P747" s="18"/>
      <c r="AA747" s="48">
        <f>CAZUL!C744</f>
        <v>0</v>
      </c>
    </row>
    <row r="748" spans="2:27" hidden="1" x14ac:dyDescent="0.25">
      <c r="B748" s="17" t="s">
        <v>88</v>
      </c>
      <c r="C748" s="18"/>
      <c r="D748" s="68"/>
      <c r="E748" s="2">
        <f>CAZUL!B732</f>
        <v>0</v>
      </c>
      <c r="F748" s="29">
        <f>CAZUL!N732</f>
        <v>0</v>
      </c>
      <c r="G748" s="18" t="str">
        <f>DESPESAS!D$2</f>
        <v>UPA DUQUE II</v>
      </c>
      <c r="H748" s="47" t="e">
        <f>VLOOKUP(I748,FORNECEDOR!$A$1:$B$898,2,FALSE)</f>
        <v>#N/A</v>
      </c>
      <c r="I748" s="50">
        <f>CAZUL!E745</f>
        <v>0</v>
      </c>
      <c r="J748" s="25" t="e">
        <f>VLOOKUP(AA748,DESPESAS!$A$2:$B$328,2,FALSE)</f>
        <v>#N/A</v>
      </c>
      <c r="K748" s="25" t="e">
        <f>VLOOKUP(AA748,DESPESAS!$A$2:$C$338,3,FALSE)</f>
        <v>#N/A</v>
      </c>
      <c r="L748" s="19">
        <f>CAZUL!F745</f>
        <v>0</v>
      </c>
      <c r="M748" s="44">
        <f>CAZUL!G745</f>
        <v>0</v>
      </c>
      <c r="N748" s="19">
        <f>CAZUL!H745</f>
        <v>0</v>
      </c>
      <c r="O748" s="2" t="str">
        <f>DESPESAS!E$2</f>
        <v>BANCO DO BRASIL</v>
      </c>
      <c r="P748" s="18"/>
      <c r="AA748" s="48">
        <f>CAZUL!C745</f>
        <v>0</v>
      </c>
    </row>
    <row r="749" spans="2:27" hidden="1" x14ac:dyDescent="0.25">
      <c r="B749" s="17" t="s">
        <v>88</v>
      </c>
      <c r="C749" s="18"/>
      <c r="D749" s="68"/>
      <c r="E749" s="2">
        <f>CAZUL!B733</f>
        <v>0</v>
      </c>
      <c r="F749" s="29">
        <f>CAZUL!N733</f>
        <v>0</v>
      </c>
      <c r="G749" s="18" t="str">
        <f>DESPESAS!D$2</f>
        <v>UPA DUQUE II</v>
      </c>
      <c r="H749" s="47" t="e">
        <f>VLOOKUP(I749,FORNECEDOR!$A$1:$B$898,2,FALSE)</f>
        <v>#N/A</v>
      </c>
      <c r="I749" s="50">
        <f>CAZUL!E746</f>
        <v>0</v>
      </c>
      <c r="J749" s="25" t="e">
        <f>VLOOKUP(AA749,DESPESAS!$A$2:$B$328,2,FALSE)</f>
        <v>#N/A</v>
      </c>
      <c r="K749" s="25" t="e">
        <f>VLOOKUP(AA749,DESPESAS!$A$2:$C$338,3,FALSE)</f>
        <v>#N/A</v>
      </c>
      <c r="L749" s="19">
        <f>CAZUL!F746</f>
        <v>0</v>
      </c>
      <c r="M749" s="44">
        <f>CAZUL!G746</f>
        <v>0</v>
      </c>
      <c r="N749" s="19">
        <f>CAZUL!H746</f>
        <v>0</v>
      </c>
      <c r="O749" s="2" t="str">
        <f>DESPESAS!E$2</f>
        <v>BANCO DO BRASIL</v>
      </c>
      <c r="P749" s="18"/>
      <c r="AA749" s="48">
        <f>CAZUL!C746</f>
        <v>0</v>
      </c>
    </row>
    <row r="750" spans="2:27" hidden="1" x14ac:dyDescent="0.25">
      <c r="C750" s="2"/>
      <c r="G750" s="18" t="str">
        <f>DESPESAS!D$2</f>
        <v>UPA DUQUE II</v>
      </c>
      <c r="H750" s="47" t="e">
        <f>VLOOKUP(I750,FORNECEDOR!$A$1:$B$898,2,FALSE)</f>
        <v>#N/A</v>
      </c>
      <c r="O750" s="2" t="str">
        <f>DESPESAS!E$2</f>
        <v>BANCO DO BRASIL</v>
      </c>
      <c r="P750" s="18"/>
      <c r="AA750" s="48">
        <f>CAZUL!C747</f>
        <v>0</v>
      </c>
    </row>
    <row r="751" spans="2:27" hidden="1" x14ac:dyDescent="0.25">
      <c r="C751" s="2"/>
      <c r="G751" s="18" t="str">
        <f>DESPESAS!D$2</f>
        <v>UPA DUQUE II</v>
      </c>
      <c r="H751" s="47" t="e">
        <f>VLOOKUP(I751,FORNECEDOR!$A$1:$B$898,2,FALSE)</f>
        <v>#N/A</v>
      </c>
      <c r="O751" s="2" t="str">
        <f>DESPESAS!E$2</f>
        <v>BANCO DO BRASIL</v>
      </c>
      <c r="AA751" s="48">
        <f>CAZUL!C748</f>
        <v>0</v>
      </c>
    </row>
    <row r="752" spans="2:27" hidden="1" x14ac:dyDescent="0.25">
      <c r="G752" s="18"/>
      <c r="H752" s="47" t="e">
        <f>VLOOKUP(I752,FORNECEDOR!$A$1:$B$898,2,FALSE)</f>
        <v>#N/A</v>
      </c>
      <c r="AA752" s="48">
        <f>CAZUL!C749</f>
        <v>0</v>
      </c>
    </row>
    <row r="753" spans="7:27" hidden="1" x14ac:dyDescent="0.25">
      <c r="G753" s="18"/>
      <c r="H753" s="47" t="e">
        <f>VLOOKUP(I753,FORNECEDOR!$A$1:$B$898,2,FALSE)</f>
        <v>#N/A</v>
      </c>
      <c r="AA753" s="48">
        <f>CAZUL!C750</f>
        <v>0</v>
      </c>
    </row>
    <row r="754" spans="7:27" hidden="1" x14ac:dyDescent="0.25">
      <c r="G754" s="18"/>
      <c r="AA754" s="48">
        <f>CAZUL!C751</f>
        <v>0</v>
      </c>
    </row>
    <row r="755" spans="7:27" hidden="1" x14ac:dyDescent="0.25">
      <c r="G755" s="18"/>
      <c r="AA755" s="48">
        <f>CAZUL!C752</f>
        <v>0</v>
      </c>
    </row>
    <row r="756" spans="7:27" hidden="1" x14ac:dyDescent="0.25">
      <c r="G756" s="18"/>
      <c r="AA756" s="48">
        <f>CAZUL!C753</f>
        <v>0</v>
      </c>
    </row>
    <row r="757" spans="7:27" x14ac:dyDescent="0.25">
      <c r="AA757" s="48">
        <f>CAZUL!C754</f>
        <v>0</v>
      </c>
    </row>
    <row r="758" spans="7:27" x14ac:dyDescent="0.25">
      <c r="AA758" s="48">
        <f>CAZUL!C755</f>
        <v>0</v>
      </c>
    </row>
    <row r="759" spans="7:27" x14ac:dyDescent="0.25">
      <c r="AA759" s="48">
        <f>CAZUL!C756</f>
        <v>0</v>
      </c>
    </row>
    <row r="760" spans="7:27" x14ac:dyDescent="0.25">
      <c r="AA760" s="48">
        <f>CAZUL!C757</f>
        <v>0</v>
      </c>
    </row>
    <row r="761" spans="7:27" x14ac:dyDescent="0.25">
      <c r="AA761" s="48">
        <f>CAZUL!C745</f>
        <v>0</v>
      </c>
    </row>
  </sheetData>
  <autoFilter ref="B4:XFD751">
    <filterColumn colId="3">
      <filters blank="1">
        <filter val="01/01/2021"/>
        <filter val="01/02/2021"/>
        <filter val="01/09/2020"/>
        <filter val="01/11/2020"/>
        <filter val="01/12/2020"/>
        <filter val="08/01/2021"/>
        <filter val="08/12/2020"/>
        <filter val="09/12/2020"/>
        <filter val="11/01/2021"/>
        <filter val="12/01/2021"/>
        <filter val="13/01/2021"/>
        <filter val="14/01/2021"/>
        <filter val="15/01/2021"/>
        <filter val="18/12/2020"/>
        <filter val="19/01/2021"/>
        <filter val="19/12/2020"/>
        <filter val="20/01/2021"/>
        <filter val="21/12/2020"/>
        <filter val="22/01/2021"/>
        <filter val="22/12/2020"/>
        <filter val="23/12/2020"/>
        <filter val="24/12/2020"/>
        <filter val="25/01/2021"/>
        <filter val="26/01/2021"/>
        <filter val="27/01/2021"/>
        <filter val="28/01/2021"/>
        <filter val="29/01/2021"/>
        <filter val="29/12/2020"/>
      </filters>
    </filterColumn>
    <filterColumn colId="4">
      <filters blank="1">
        <filter val="08/01/2021"/>
        <filter val="11/01/2021"/>
        <filter val="12/01/2021"/>
        <filter val="13/01/2021"/>
        <filter val="14/01/2021"/>
        <filter val="15/01/2021"/>
        <filter val="19/01/2021"/>
        <filter val="20/01/2021"/>
        <filter val="26/01/2021"/>
        <filter val="27/01/2021"/>
        <filter val="28/01/2021"/>
        <filter val="29/01/2021"/>
      </filters>
    </filterColumn>
    <filterColumn colId="6">
      <filters blank="1">
        <filter val="00.000.000/1409-53"/>
        <filter val="00.085.822/0001-12"/>
        <filter val="00.857.492/0001-36"/>
        <filter val="01.790.382/0001-67"/>
        <filter val="02.858.244/0001-35"/>
        <filter val="03.184.220/0001-00"/>
        <filter val="04.740.449/0001-47"/>
        <filter val="04.942.118/0001-90"/>
        <filter val="05.206.246/0001-38"/>
        <filter val="06.022.597/0001-51"/>
        <filter val="06.027.816/0002-76"/>
        <filter val="07.231.868/00001-41"/>
        <filter val="07.366.296/0001-08"/>
        <filter val="07.384.701/0001-10."/>
        <filter val="08.382.729/0001-81"/>
        <filter val="09.182.725/0001-12"/>
        <filter val="10.542.511/0001-99"/>
        <filter val="11.142.575/0001-65"/>
        <filter val="11.260.846/0001-75"/>
        <filter val="12.955.134/0001-45"/>
        <filter val="13.986.449/0001-12"/>
        <filter val="14.470.588/0001-51"/>
        <filter val="16.637.920/0001-55"/>
        <filter val="16.897.017/0001-23"/>
        <filter val="17.700.763/0001-48"/>
        <filter val="19.349.009/0001-30"/>
        <filter val="20.209.036/0001-97"/>
        <filter val="20.650.862/0001-77"/>
        <filter val="21.681.325/0001-57"/>
        <filter val="22.706.161/0001-38"/>
        <filter val="23.067.306/0001-60"/>
        <filter val="23.258.605/0001-82"/>
        <filter val="26.069.744/0001-56"/>
        <filter val="26.619.283/0001-48"/>
        <filter val="26.921.908/0001-21"/>
        <filter val="27.243.049/0001-21"/>
        <filter val="27.721.364/0001-17"/>
        <filter val="29.089.460/0001-10"/>
        <filter val="31.027.407/0001-36"/>
        <filter val="31.381.168/0001-18"/>
        <filter val="31.431.440/0001-27"/>
        <filter val="33.164.021/0001-00"/>
        <filter val="33.352.394/0001-04"/>
        <filter val="33.747.288/0001-11"/>
        <filter val="34.512.073/0001-84"/>
        <filter val="35.380.944/0001-16"/>
        <filter val="36.325.157/0001-34"/>
        <filter val="39.326.707/0003-90"/>
        <filter val="677.560.345-20"/>
        <filter val="68.583.954/0001-08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3"/>
  <sheetViews>
    <sheetView topLeftCell="A439" workbookViewId="0">
      <selection activeCell="B464" sqref="B464"/>
    </sheetView>
  </sheetViews>
  <sheetFormatPr defaultRowHeight="15" x14ac:dyDescent="0.25"/>
  <cols>
    <col min="1" max="1" width="70" customWidth="1"/>
    <col min="2" max="2" width="27.85546875" customWidth="1"/>
    <col min="3" max="3" width="17.42578125" bestFit="1" customWidth="1"/>
  </cols>
  <sheetData>
    <row r="1" spans="1:2" x14ac:dyDescent="0.25">
      <c r="A1" t="s">
        <v>89</v>
      </c>
      <c r="B1" s="42">
        <v>4655157000106</v>
      </c>
    </row>
    <row r="2" spans="1:2" x14ac:dyDescent="0.25">
      <c r="A2" t="s">
        <v>395</v>
      </c>
      <c r="B2" s="42">
        <v>29601926000114</v>
      </c>
    </row>
    <row r="3" spans="1:2" x14ac:dyDescent="0.25">
      <c r="A3" t="s">
        <v>27</v>
      </c>
      <c r="B3" s="42">
        <v>4681111000242</v>
      </c>
    </row>
    <row r="4" spans="1:2" x14ac:dyDescent="0.25">
      <c r="A4" t="s">
        <v>396</v>
      </c>
    </row>
    <row r="5" spans="1:2" x14ac:dyDescent="0.25">
      <c r="A5" t="s">
        <v>90</v>
      </c>
      <c r="B5" s="42">
        <v>14327454000267</v>
      </c>
    </row>
    <row r="6" spans="1:2" x14ac:dyDescent="0.25">
      <c r="A6" t="s">
        <v>91</v>
      </c>
      <c r="B6" s="42">
        <v>7955424000159</v>
      </c>
    </row>
    <row r="7" spans="1:2" x14ac:dyDescent="0.25">
      <c r="A7" t="s">
        <v>92</v>
      </c>
      <c r="B7" s="42">
        <v>5957860000131</v>
      </c>
    </row>
    <row r="8" spans="1:2" x14ac:dyDescent="0.25">
      <c r="A8" t="s">
        <v>392</v>
      </c>
    </row>
    <row r="9" spans="1:2" x14ac:dyDescent="0.25">
      <c r="A9" s="59" t="s">
        <v>969</v>
      </c>
      <c r="B9" s="42">
        <v>19349009000130</v>
      </c>
    </row>
    <row r="10" spans="1:2" x14ac:dyDescent="0.25">
      <c r="A10" t="s">
        <v>417</v>
      </c>
    </row>
    <row r="11" spans="1:2" x14ac:dyDescent="0.25">
      <c r="A11" t="s">
        <v>33</v>
      </c>
      <c r="B11" s="42">
        <v>27721364000117</v>
      </c>
    </row>
    <row r="12" spans="1:2" x14ac:dyDescent="0.25">
      <c r="A12" t="s">
        <v>405</v>
      </c>
      <c r="B12" s="42">
        <v>24323689000153</v>
      </c>
    </row>
    <row r="13" spans="1:2" x14ac:dyDescent="0.25">
      <c r="A13" t="s">
        <v>407</v>
      </c>
      <c r="B13" s="42">
        <v>32313421000169</v>
      </c>
    </row>
    <row r="14" spans="1:2" x14ac:dyDescent="0.25">
      <c r="A14" t="s">
        <v>38</v>
      </c>
      <c r="B14" s="42">
        <v>7271776000195</v>
      </c>
    </row>
    <row r="15" spans="1:2" x14ac:dyDescent="0.25">
      <c r="A15" t="s">
        <v>93</v>
      </c>
      <c r="B15" s="42">
        <v>61418042000131</v>
      </c>
    </row>
    <row r="16" spans="1:2" x14ac:dyDescent="0.25">
      <c r="A16" t="s">
        <v>390</v>
      </c>
      <c r="B16" s="42">
        <v>11857102000144</v>
      </c>
    </row>
    <row r="17" spans="1:2" x14ac:dyDescent="0.25">
      <c r="A17" t="s">
        <v>94</v>
      </c>
      <c r="B17" s="42">
        <v>21514919000173</v>
      </c>
    </row>
    <row r="18" spans="1:2" x14ac:dyDescent="0.25">
      <c r="A18" t="s">
        <v>95</v>
      </c>
      <c r="B18" s="42">
        <v>10925115000140</v>
      </c>
    </row>
    <row r="19" spans="1:2" x14ac:dyDescent="0.25">
      <c r="A19" t="s">
        <v>37</v>
      </c>
      <c r="B19" s="42">
        <v>3061922000105</v>
      </c>
    </row>
    <row r="20" spans="1:2" x14ac:dyDescent="0.25">
      <c r="A20" t="s">
        <v>96</v>
      </c>
      <c r="B20" s="42">
        <v>18800600000108</v>
      </c>
    </row>
    <row r="21" spans="1:2" x14ac:dyDescent="0.25">
      <c r="A21" t="s">
        <v>97</v>
      </c>
      <c r="B21" s="42">
        <v>68583954000108</v>
      </c>
    </row>
    <row r="22" spans="1:2" x14ac:dyDescent="0.25">
      <c r="A22" t="s">
        <v>388</v>
      </c>
      <c r="B22" s="42">
        <v>13913148000169</v>
      </c>
    </row>
    <row r="23" spans="1:2" x14ac:dyDescent="0.25">
      <c r="A23" t="s">
        <v>2</v>
      </c>
      <c r="B23" s="42">
        <v>85822000112</v>
      </c>
    </row>
    <row r="24" spans="1:2" x14ac:dyDescent="0.25">
      <c r="A24" t="s">
        <v>98</v>
      </c>
      <c r="B24" s="42">
        <v>85822000112</v>
      </c>
    </row>
    <row r="25" spans="1:2" x14ac:dyDescent="0.25">
      <c r="A25" t="s">
        <v>11</v>
      </c>
      <c r="B25" s="42">
        <v>31027407000136</v>
      </c>
    </row>
    <row r="26" spans="1:2" x14ac:dyDescent="0.25">
      <c r="A26" t="s">
        <v>99</v>
      </c>
      <c r="B26" s="42">
        <v>6022597000151</v>
      </c>
    </row>
    <row r="27" spans="1:2" x14ac:dyDescent="0.25">
      <c r="A27" t="s">
        <v>409</v>
      </c>
    </row>
    <row r="28" spans="1:2" x14ac:dyDescent="0.25">
      <c r="A28" t="s">
        <v>411</v>
      </c>
    </row>
    <row r="29" spans="1:2" x14ac:dyDescent="0.25">
      <c r="A29" t="s">
        <v>397</v>
      </c>
      <c r="B29" s="54" t="s">
        <v>485</v>
      </c>
    </row>
    <row r="30" spans="1:2" x14ac:dyDescent="0.25">
      <c r="A30" s="59" t="s">
        <v>974</v>
      </c>
      <c r="B30" s="54" t="s">
        <v>487</v>
      </c>
    </row>
    <row r="31" spans="1:2" x14ac:dyDescent="0.25">
      <c r="A31" t="s">
        <v>100</v>
      </c>
      <c r="B31" s="42">
        <v>673404000146</v>
      </c>
    </row>
    <row r="32" spans="1:2" x14ac:dyDescent="0.25">
      <c r="A32" t="s">
        <v>42</v>
      </c>
    </row>
    <row r="33" spans="1:2" x14ac:dyDescent="0.25">
      <c r="A33" t="s">
        <v>394</v>
      </c>
    </row>
    <row r="34" spans="1:2" x14ac:dyDescent="0.25">
      <c r="A34" t="s">
        <v>34</v>
      </c>
      <c r="B34" s="42">
        <v>89171417000120</v>
      </c>
    </row>
    <row r="35" spans="1:2" x14ac:dyDescent="0.25">
      <c r="A35" t="s">
        <v>101</v>
      </c>
      <c r="B35" s="42">
        <v>4752237000180</v>
      </c>
    </row>
    <row r="36" spans="1:2" x14ac:dyDescent="0.25">
      <c r="A36" t="s">
        <v>22</v>
      </c>
      <c r="B36" s="42">
        <v>60619202003406</v>
      </c>
    </row>
    <row r="37" spans="1:2" x14ac:dyDescent="0.25">
      <c r="A37" t="s">
        <v>102</v>
      </c>
      <c r="B37" s="42">
        <v>19828567000189</v>
      </c>
    </row>
    <row r="38" spans="1:2" x14ac:dyDescent="0.25">
      <c r="A38" t="s">
        <v>103</v>
      </c>
      <c r="B38" s="42">
        <v>19828567000189</v>
      </c>
    </row>
    <row r="39" spans="1:2" x14ac:dyDescent="0.25">
      <c r="A39" t="s">
        <v>414</v>
      </c>
    </row>
    <row r="40" spans="1:2" x14ac:dyDescent="0.25">
      <c r="A40" t="s">
        <v>104</v>
      </c>
      <c r="B40" s="42">
        <v>30757115000196</v>
      </c>
    </row>
    <row r="41" spans="1:2" x14ac:dyDescent="0.25">
      <c r="A41" t="s">
        <v>403</v>
      </c>
      <c r="B41" t="s">
        <v>681</v>
      </c>
    </row>
    <row r="42" spans="1:2" x14ac:dyDescent="0.25">
      <c r="A42" t="s">
        <v>105</v>
      </c>
      <c r="B42" s="42">
        <v>26081370000194</v>
      </c>
    </row>
    <row r="43" spans="1:2" x14ac:dyDescent="0.25">
      <c r="A43" t="s">
        <v>399</v>
      </c>
    </row>
    <row r="44" spans="1:2" x14ac:dyDescent="0.25">
      <c r="A44" t="s">
        <v>400</v>
      </c>
    </row>
    <row r="45" spans="1:2" x14ac:dyDescent="0.25">
      <c r="A45" t="s">
        <v>401</v>
      </c>
    </row>
    <row r="46" spans="1:2" x14ac:dyDescent="0.25">
      <c r="A46" t="s">
        <v>106</v>
      </c>
      <c r="B46" s="42">
        <v>7366296000108</v>
      </c>
    </row>
    <row r="47" spans="1:2" x14ac:dyDescent="0.25">
      <c r="A47" t="s">
        <v>107</v>
      </c>
      <c r="B47" s="42">
        <v>2830778000153</v>
      </c>
    </row>
    <row r="48" spans="1:2" x14ac:dyDescent="0.25">
      <c r="A48" t="s">
        <v>44</v>
      </c>
      <c r="B48" s="42">
        <v>6027816000276</v>
      </c>
    </row>
    <row r="49" spans="1:2" x14ac:dyDescent="0.25">
      <c r="A49" t="s">
        <v>412</v>
      </c>
      <c r="B49" s="42">
        <v>40232258000138</v>
      </c>
    </row>
    <row r="50" spans="1:2" x14ac:dyDescent="0.25">
      <c r="A50" t="s">
        <v>393</v>
      </c>
    </row>
    <row r="51" spans="1:2" x14ac:dyDescent="0.25">
      <c r="A51" t="s">
        <v>108</v>
      </c>
      <c r="B51" s="42">
        <v>87389086000174</v>
      </c>
    </row>
    <row r="52" spans="1:2" x14ac:dyDescent="0.25">
      <c r="A52" t="s">
        <v>109</v>
      </c>
      <c r="B52" s="42">
        <v>12465226000147</v>
      </c>
    </row>
    <row r="53" spans="1:2" x14ac:dyDescent="0.25">
      <c r="A53" t="s">
        <v>413</v>
      </c>
    </row>
    <row r="54" spans="1:2" x14ac:dyDescent="0.25">
      <c r="A54" t="s">
        <v>110</v>
      </c>
      <c r="B54" s="42">
        <v>26550803000103</v>
      </c>
    </row>
    <row r="55" spans="1:2" x14ac:dyDescent="0.25">
      <c r="A55" t="s">
        <v>25</v>
      </c>
    </row>
    <row r="56" spans="1:2" x14ac:dyDescent="0.25">
      <c r="A56" t="s">
        <v>111</v>
      </c>
      <c r="B56" s="42">
        <v>24415461000193</v>
      </c>
    </row>
    <row r="57" spans="1:2" x14ac:dyDescent="0.25">
      <c r="A57" t="s">
        <v>26</v>
      </c>
      <c r="B57" s="42">
        <v>14470588000151</v>
      </c>
    </row>
    <row r="58" spans="1:2" x14ac:dyDescent="0.25">
      <c r="A58" t="s">
        <v>112</v>
      </c>
      <c r="B58" s="42">
        <v>11896538000142</v>
      </c>
    </row>
    <row r="59" spans="1:2" x14ac:dyDescent="0.25">
      <c r="A59" t="s">
        <v>113</v>
      </c>
      <c r="B59" s="42">
        <v>11305089000463</v>
      </c>
    </row>
    <row r="60" spans="1:2" x14ac:dyDescent="0.25">
      <c r="A60" t="s">
        <v>416</v>
      </c>
      <c r="B60" s="42">
        <v>20650862000177</v>
      </c>
    </row>
    <row r="61" spans="1:2" x14ac:dyDescent="0.25">
      <c r="A61" t="s">
        <v>415</v>
      </c>
      <c r="B61" s="42">
        <v>18283401000161</v>
      </c>
    </row>
    <row r="62" spans="1:2" x14ac:dyDescent="0.25">
      <c r="A62" t="s">
        <v>114</v>
      </c>
      <c r="B62" s="42">
        <v>8087373000153</v>
      </c>
    </row>
    <row r="63" spans="1:2" x14ac:dyDescent="0.25">
      <c r="A63" t="s">
        <v>115</v>
      </c>
      <c r="B63" s="42">
        <v>18283401000161</v>
      </c>
    </row>
    <row r="64" spans="1:2" x14ac:dyDescent="0.25">
      <c r="A64" t="s">
        <v>116</v>
      </c>
      <c r="B64" s="42">
        <v>16637920000155</v>
      </c>
    </row>
    <row r="65" spans="1:2" x14ac:dyDescent="0.25">
      <c r="A65" t="s">
        <v>43</v>
      </c>
    </row>
    <row r="66" spans="1:2" x14ac:dyDescent="0.25">
      <c r="A66" t="s">
        <v>8</v>
      </c>
    </row>
    <row r="67" spans="1:2" x14ac:dyDescent="0.25">
      <c r="A67" t="s">
        <v>398</v>
      </c>
    </row>
    <row r="68" spans="1:2" x14ac:dyDescent="0.25">
      <c r="A68" t="s">
        <v>89</v>
      </c>
      <c r="B68" s="53">
        <v>4655157000106</v>
      </c>
    </row>
    <row r="69" spans="1:2" x14ac:dyDescent="0.25">
      <c r="A69" t="s">
        <v>480</v>
      </c>
      <c r="B69" s="53">
        <v>29601926000114</v>
      </c>
    </row>
    <row r="70" spans="1:2" x14ac:dyDescent="0.25">
      <c r="A70" t="s">
        <v>467</v>
      </c>
      <c r="B70" s="53">
        <v>4681111000242</v>
      </c>
    </row>
    <row r="71" spans="1:2" x14ac:dyDescent="0.25">
      <c r="A71" s="59" t="s">
        <v>997</v>
      </c>
      <c r="B71" s="54" t="s">
        <v>481</v>
      </c>
    </row>
    <row r="72" spans="1:2" x14ac:dyDescent="0.25">
      <c r="A72" t="s">
        <v>90</v>
      </c>
      <c r="B72" s="53">
        <v>14327454000267</v>
      </c>
    </row>
    <row r="73" spans="1:2" x14ac:dyDescent="0.25">
      <c r="A73" t="s">
        <v>91</v>
      </c>
      <c r="B73" s="53">
        <v>7955424000159</v>
      </c>
    </row>
    <row r="74" spans="1:2" x14ac:dyDescent="0.25">
      <c r="A74" t="s">
        <v>92</v>
      </c>
      <c r="B74" s="53">
        <v>5957860000131</v>
      </c>
    </row>
    <row r="75" spans="1:2" x14ac:dyDescent="0.25">
      <c r="A75" t="s">
        <v>392</v>
      </c>
      <c r="B75" s="54"/>
    </row>
    <row r="76" spans="1:2" x14ac:dyDescent="0.25">
      <c r="A76" t="s">
        <v>29</v>
      </c>
      <c r="B76" s="53">
        <v>19349009000130</v>
      </c>
    </row>
    <row r="77" spans="1:2" x14ac:dyDescent="0.25">
      <c r="A77" t="s">
        <v>682</v>
      </c>
      <c r="B77" s="54" t="s">
        <v>482</v>
      </c>
    </row>
    <row r="78" spans="1:2" x14ac:dyDescent="0.25">
      <c r="A78" t="s">
        <v>33</v>
      </c>
      <c r="B78" s="53">
        <v>27721364000117</v>
      </c>
    </row>
    <row r="79" spans="1:2" x14ac:dyDescent="0.25">
      <c r="A79" t="s">
        <v>405</v>
      </c>
      <c r="B79" s="53">
        <v>24323689000153</v>
      </c>
    </row>
    <row r="80" spans="1:2" x14ac:dyDescent="0.25">
      <c r="A80" t="s">
        <v>476</v>
      </c>
      <c r="B80" s="53">
        <v>32313421000169</v>
      </c>
    </row>
    <row r="81" spans="1:2" x14ac:dyDescent="0.25">
      <c r="A81" t="s">
        <v>38</v>
      </c>
      <c r="B81" s="53">
        <v>7271776000195</v>
      </c>
    </row>
    <row r="82" spans="1:2" x14ac:dyDescent="0.25">
      <c r="A82" t="s">
        <v>472</v>
      </c>
      <c r="B82" s="53">
        <v>61418042000131</v>
      </c>
    </row>
    <row r="83" spans="1:2" x14ac:dyDescent="0.25">
      <c r="A83" t="s">
        <v>483</v>
      </c>
      <c r="B83" s="53">
        <v>11857102000144</v>
      </c>
    </row>
    <row r="84" spans="1:2" x14ac:dyDescent="0.25">
      <c r="A84" t="s">
        <v>94</v>
      </c>
      <c r="B84" s="53">
        <v>21514919000173</v>
      </c>
    </row>
    <row r="85" spans="1:2" x14ac:dyDescent="0.25">
      <c r="A85" t="s">
        <v>95</v>
      </c>
      <c r="B85" s="53">
        <v>10925115000140</v>
      </c>
    </row>
    <row r="86" spans="1:2" x14ac:dyDescent="0.25">
      <c r="A86" t="s">
        <v>37</v>
      </c>
      <c r="B86" s="53">
        <v>3061922000105</v>
      </c>
    </row>
    <row r="87" spans="1:2" x14ac:dyDescent="0.25">
      <c r="A87" t="s">
        <v>96</v>
      </c>
      <c r="B87" s="53">
        <v>18800600000108</v>
      </c>
    </row>
    <row r="88" spans="1:2" x14ac:dyDescent="0.25">
      <c r="A88" t="s">
        <v>97</v>
      </c>
      <c r="B88" s="53">
        <v>68583954000108</v>
      </c>
    </row>
    <row r="89" spans="1:2" x14ac:dyDescent="0.25">
      <c r="A89" t="s">
        <v>388</v>
      </c>
      <c r="B89" s="53">
        <v>13913148000169</v>
      </c>
    </row>
    <row r="90" spans="1:2" x14ac:dyDescent="0.25">
      <c r="A90" t="s">
        <v>2</v>
      </c>
      <c r="B90" s="53">
        <v>85822000112</v>
      </c>
    </row>
    <row r="91" spans="1:2" x14ac:dyDescent="0.25">
      <c r="A91" t="s">
        <v>98</v>
      </c>
      <c r="B91" s="53">
        <v>85822000112</v>
      </c>
    </row>
    <row r="92" spans="1:2" x14ac:dyDescent="0.25">
      <c r="A92" t="s">
        <v>11</v>
      </c>
      <c r="B92" s="53">
        <v>31027407000136</v>
      </c>
    </row>
    <row r="93" spans="1:2" x14ac:dyDescent="0.25">
      <c r="A93" t="s">
        <v>9</v>
      </c>
      <c r="B93" s="53" t="s">
        <v>18</v>
      </c>
    </row>
    <row r="94" spans="1:2" x14ac:dyDescent="0.25">
      <c r="A94" t="s">
        <v>409</v>
      </c>
      <c r="B94" s="54"/>
    </row>
    <row r="95" spans="1:2" x14ac:dyDescent="0.25">
      <c r="A95" t="s">
        <v>411</v>
      </c>
      <c r="B95" s="54"/>
    </row>
    <row r="96" spans="1:2" x14ac:dyDescent="0.25">
      <c r="A96" t="s">
        <v>484</v>
      </c>
      <c r="B96" s="54" t="s">
        <v>485</v>
      </c>
    </row>
    <row r="97" spans="1:2" x14ac:dyDescent="0.25">
      <c r="A97" t="s">
        <v>486</v>
      </c>
      <c r="B97" s="54" t="s">
        <v>487</v>
      </c>
    </row>
    <row r="98" spans="1:2" x14ac:dyDescent="0.25">
      <c r="A98" t="s">
        <v>100</v>
      </c>
      <c r="B98" s="53">
        <v>673404000146</v>
      </c>
    </row>
    <row r="99" spans="1:2" x14ac:dyDescent="0.25">
      <c r="A99" t="s">
        <v>558</v>
      </c>
      <c r="B99" s="54" t="s">
        <v>557</v>
      </c>
    </row>
    <row r="100" spans="1:2" x14ac:dyDescent="0.25">
      <c r="A100" t="s">
        <v>394</v>
      </c>
      <c r="B100" s="54"/>
    </row>
    <row r="101" spans="1:2" x14ac:dyDescent="0.25">
      <c r="A101" t="s">
        <v>34</v>
      </c>
      <c r="B101" s="53">
        <v>89171417000120</v>
      </c>
    </row>
    <row r="102" spans="1:2" x14ac:dyDescent="0.25">
      <c r="A102" t="s">
        <v>101</v>
      </c>
      <c r="B102" s="53">
        <v>4752237000180</v>
      </c>
    </row>
    <row r="103" spans="1:2" x14ac:dyDescent="0.25">
      <c r="A103" t="s">
        <v>22</v>
      </c>
      <c r="B103" s="53">
        <v>60619202003406</v>
      </c>
    </row>
    <row r="104" spans="1:2" x14ac:dyDescent="0.25">
      <c r="A104" t="s">
        <v>102</v>
      </c>
      <c r="B104" s="53">
        <v>19828567000189</v>
      </c>
    </row>
    <row r="105" spans="1:2" x14ac:dyDescent="0.25">
      <c r="A105" t="s">
        <v>103</v>
      </c>
      <c r="B105" s="53">
        <v>19828567000189</v>
      </c>
    </row>
    <row r="106" spans="1:2" x14ac:dyDescent="0.25">
      <c r="A106" t="s">
        <v>414</v>
      </c>
      <c r="B106" s="54"/>
    </row>
    <row r="107" spans="1:2" x14ac:dyDescent="0.25">
      <c r="A107" t="s">
        <v>104</v>
      </c>
      <c r="B107" s="53">
        <v>30757115000196</v>
      </c>
    </row>
    <row r="108" spans="1:2" x14ac:dyDescent="0.25">
      <c r="A108" t="s">
        <v>403</v>
      </c>
      <c r="B108" s="54" t="s">
        <v>681</v>
      </c>
    </row>
    <row r="109" spans="1:2" x14ac:dyDescent="0.25">
      <c r="A109" t="s">
        <v>105</v>
      </c>
      <c r="B109" s="53">
        <v>26081370000194</v>
      </c>
    </row>
    <row r="110" spans="1:2" x14ac:dyDescent="0.25">
      <c r="A110" t="s">
        <v>399</v>
      </c>
      <c r="B110" s="54"/>
    </row>
    <row r="111" spans="1:2" x14ac:dyDescent="0.25">
      <c r="A111" t="s">
        <v>400</v>
      </c>
      <c r="B111" s="54"/>
    </row>
    <row r="112" spans="1:2" x14ac:dyDescent="0.25">
      <c r="A112" t="s">
        <v>401</v>
      </c>
      <c r="B112" s="54"/>
    </row>
    <row r="113" spans="1:2" x14ac:dyDescent="0.25">
      <c r="A113" t="s">
        <v>488</v>
      </c>
      <c r="B113" s="53">
        <v>7366296000108</v>
      </c>
    </row>
    <row r="114" spans="1:2" x14ac:dyDescent="0.25">
      <c r="A114" t="s">
        <v>107</v>
      </c>
      <c r="B114" s="53">
        <v>2830778000153</v>
      </c>
    </row>
    <row r="115" spans="1:2" x14ac:dyDescent="0.25">
      <c r="A115" t="s">
        <v>440</v>
      </c>
      <c r="B115" s="53">
        <v>6027816000276</v>
      </c>
    </row>
    <row r="116" spans="1:2" x14ac:dyDescent="0.25">
      <c r="A116" t="s">
        <v>412</v>
      </c>
      <c r="B116" s="53">
        <v>40232258000138</v>
      </c>
    </row>
    <row r="117" spans="1:2" x14ac:dyDescent="0.25">
      <c r="A117" t="s">
        <v>489</v>
      </c>
      <c r="B117" s="54" t="s">
        <v>490</v>
      </c>
    </row>
    <row r="118" spans="1:2" x14ac:dyDescent="0.25">
      <c r="A118" t="s">
        <v>12</v>
      </c>
      <c r="B118" s="53">
        <v>87389086000174</v>
      </c>
    </row>
    <row r="119" spans="1:2" x14ac:dyDescent="0.25">
      <c r="A119" t="s">
        <v>109</v>
      </c>
      <c r="B119" s="53">
        <v>12465226000147</v>
      </c>
    </row>
    <row r="120" spans="1:2" x14ac:dyDescent="0.25">
      <c r="A120" t="s">
        <v>413</v>
      </c>
      <c r="B120" s="54"/>
    </row>
    <row r="121" spans="1:2" x14ac:dyDescent="0.25">
      <c r="A121" t="s">
        <v>110</v>
      </c>
      <c r="B121" s="53">
        <v>26550803000103</v>
      </c>
    </row>
    <row r="122" spans="1:2" x14ac:dyDescent="0.25">
      <c r="A122" t="s">
        <v>573</v>
      </c>
      <c r="B122" s="54" t="s">
        <v>24</v>
      </c>
    </row>
    <row r="123" spans="1:2" x14ac:dyDescent="0.25">
      <c r="A123" t="s">
        <v>491</v>
      </c>
      <c r="B123" s="53">
        <v>24415461000193</v>
      </c>
    </row>
    <row r="124" spans="1:2" x14ac:dyDescent="0.25">
      <c r="A124" t="s">
        <v>26</v>
      </c>
      <c r="B124" s="53">
        <v>14470588000151</v>
      </c>
    </row>
    <row r="125" spans="1:2" x14ac:dyDescent="0.25">
      <c r="A125" t="s">
        <v>112</v>
      </c>
      <c r="B125" s="53">
        <v>11896538000142</v>
      </c>
    </row>
    <row r="126" spans="1:2" x14ac:dyDescent="0.25">
      <c r="A126" t="s">
        <v>31</v>
      </c>
      <c r="B126" s="53">
        <v>11305089000463</v>
      </c>
    </row>
    <row r="127" spans="1:2" x14ac:dyDescent="0.25">
      <c r="A127" t="s">
        <v>416</v>
      </c>
      <c r="B127" s="53">
        <v>20650862000177</v>
      </c>
    </row>
    <row r="128" spans="1:2" x14ac:dyDescent="0.25">
      <c r="A128" t="s">
        <v>415</v>
      </c>
      <c r="B128" s="53">
        <v>18283401000161</v>
      </c>
    </row>
    <row r="129" spans="1:2" x14ac:dyDescent="0.25">
      <c r="A129" t="s">
        <v>114</v>
      </c>
      <c r="B129" s="53">
        <v>8087373000153</v>
      </c>
    </row>
    <row r="130" spans="1:2" x14ac:dyDescent="0.25">
      <c r="A130" t="s">
        <v>492</v>
      </c>
      <c r="B130" s="53">
        <v>18283401000161</v>
      </c>
    </row>
    <row r="131" spans="1:2" x14ac:dyDescent="0.25">
      <c r="A131" t="s">
        <v>30</v>
      </c>
      <c r="B131" s="53">
        <v>16637920000155</v>
      </c>
    </row>
    <row r="132" spans="1:2" x14ac:dyDescent="0.25">
      <c r="A132" t="s">
        <v>456</v>
      </c>
      <c r="B132" s="54" t="s">
        <v>493</v>
      </c>
    </row>
    <row r="133" spans="1:2" x14ac:dyDescent="0.25">
      <c r="A133" t="s">
        <v>8</v>
      </c>
      <c r="B133" s="54"/>
    </row>
    <row r="134" spans="1:2" x14ac:dyDescent="0.25">
      <c r="A134" t="s">
        <v>398</v>
      </c>
      <c r="B134" s="54"/>
    </row>
    <row r="135" spans="1:2" x14ac:dyDescent="0.25">
      <c r="A135" t="s">
        <v>494</v>
      </c>
      <c r="B135" s="54" t="s">
        <v>495</v>
      </c>
    </row>
    <row r="136" spans="1:2" x14ac:dyDescent="0.25">
      <c r="A136" t="s">
        <v>469</v>
      </c>
      <c r="B136" s="54" t="s">
        <v>496</v>
      </c>
    </row>
    <row r="137" spans="1:2" x14ac:dyDescent="0.25">
      <c r="A137" t="s">
        <v>448</v>
      </c>
      <c r="B137" s="54" t="s">
        <v>497</v>
      </c>
    </row>
    <row r="138" spans="1:2" x14ac:dyDescent="0.25">
      <c r="A138" s="59" t="s">
        <v>986</v>
      </c>
      <c r="B138" s="54" t="s">
        <v>498</v>
      </c>
    </row>
    <row r="139" spans="1:2" x14ac:dyDescent="0.25">
      <c r="A139" t="s">
        <v>499</v>
      </c>
      <c r="B139" s="54" t="s">
        <v>500</v>
      </c>
    </row>
    <row r="140" spans="1:2" x14ac:dyDescent="0.25">
      <c r="A140" t="s">
        <v>471</v>
      </c>
      <c r="B140" s="54" t="s">
        <v>501</v>
      </c>
    </row>
    <row r="141" spans="1:2" x14ac:dyDescent="0.25">
      <c r="A141" t="s">
        <v>502</v>
      </c>
      <c r="B141" s="54" t="s">
        <v>503</v>
      </c>
    </row>
    <row r="142" spans="1:2" x14ac:dyDescent="0.25">
      <c r="A142" t="s">
        <v>504</v>
      </c>
      <c r="B142" s="54" t="s">
        <v>15</v>
      </c>
    </row>
    <row r="143" spans="1:2" ht="15.75" x14ac:dyDescent="0.25">
      <c r="A143" t="s">
        <v>804</v>
      </c>
      <c r="B143" s="55" t="s">
        <v>505</v>
      </c>
    </row>
    <row r="144" spans="1:2" x14ac:dyDescent="0.25">
      <c r="A144" t="s">
        <v>4</v>
      </c>
      <c r="B144" s="54" t="s">
        <v>15</v>
      </c>
    </row>
    <row r="145" spans="1:2" x14ac:dyDescent="0.25">
      <c r="A145" t="s">
        <v>436</v>
      </c>
      <c r="B145" s="54"/>
    </row>
    <row r="146" spans="1:2" x14ac:dyDescent="0.25">
      <c r="A146" t="s">
        <v>434</v>
      </c>
      <c r="B146" s="54" t="s">
        <v>506</v>
      </c>
    </row>
    <row r="147" spans="1:2" x14ac:dyDescent="0.25">
      <c r="A147" t="s">
        <v>474</v>
      </c>
      <c r="B147" s="54" t="s">
        <v>507</v>
      </c>
    </row>
    <row r="148" spans="1:2" x14ac:dyDescent="0.25">
      <c r="A148" t="s">
        <v>439</v>
      </c>
      <c r="B148" s="54" t="s">
        <v>495</v>
      </c>
    </row>
    <row r="149" spans="1:2" x14ac:dyDescent="0.25">
      <c r="A149" t="s">
        <v>463</v>
      </c>
      <c r="B149" s="54" t="s">
        <v>508</v>
      </c>
    </row>
    <row r="150" spans="1:2" x14ac:dyDescent="0.25">
      <c r="A150" t="s">
        <v>509</v>
      </c>
      <c r="B150" s="54" t="s">
        <v>510</v>
      </c>
    </row>
    <row r="151" spans="1:2" x14ac:dyDescent="0.25">
      <c r="A151" t="s">
        <v>447</v>
      </c>
      <c r="B151" s="54" t="s">
        <v>511</v>
      </c>
    </row>
    <row r="152" spans="1:2" x14ac:dyDescent="0.25">
      <c r="A152" t="s">
        <v>512</v>
      </c>
      <c r="B152" s="54" t="s">
        <v>513</v>
      </c>
    </row>
    <row r="153" spans="1:2" x14ac:dyDescent="0.25">
      <c r="A153" t="s">
        <v>6</v>
      </c>
      <c r="B153" s="54" t="s">
        <v>513</v>
      </c>
    </row>
    <row r="154" spans="1:2" x14ac:dyDescent="0.25">
      <c r="A154" t="s">
        <v>514</v>
      </c>
      <c r="B154" s="54"/>
    </row>
    <row r="155" spans="1:2" x14ac:dyDescent="0.25">
      <c r="A155" t="s">
        <v>515</v>
      </c>
      <c r="B155" s="54"/>
    </row>
    <row r="156" spans="1:2" x14ac:dyDescent="0.25">
      <c r="A156" t="s">
        <v>516</v>
      </c>
      <c r="B156" s="54" t="s">
        <v>513</v>
      </c>
    </row>
    <row r="157" spans="1:2" x14ac:dyDescent="0.25">
      <c r="A157" t="s">
        <v>517</v>
      </c>
      <c r="B157" s="54"/>
    </row>
    <row r="158" spans="1:2" ht="15.75" x14ac:dyDescent="0.25">
      <c r="A158" t="s">
        <v>445</v>
      </c>
      <c r="B158" s="55" t="s">
        <v>490</v>
      </c>
    </row>
    <row r="159" spans="1:2" x14ac:dyDescent="0.25">
      <c r="A159" t="s">
        <v>518</v>
      </c>
      <c r="B159" s="54" t="s">
        <v>17</v>
      </c>
    </row>
    <row r="160" spans="1:2" x14ac:dyDescent="0.25">
      <c r="A160" t="s">
        <v>519</v>
      </c>
      <c r="B160" s="54" t="s">
        <v>520</v>
      </c>
    </row>
    <row r="161" spans="1:2" x14ac:dyDescent="0.25">
      <c r="A161" t="s">
        <v>521</v>
      </c>
      <c r="B161" s="54" t="s">
        <v>20</v>
      </c>
    </row>
    <row r="162" spans="1:2" x14ac:dyDescent="0.25">
      <c r="A162" s="59" t="s">
        <v>999</v>
      </c>
      <c r="B162" s="54" t="s">
        <v>522</v>
      </c>
    </row>
    <row r="163" spans="1:2" x14ac:dyDescent="0.25">
      <c r="A163" t="s">
        <v>437</v>
      </c>
      <c r="B163" s="54" t="s">
        <v>19</v>
      </c>
    </row>
    <row r="164" spans="1:2" ht="15.75" x14ac:dyDescent="0.25">
      <c r="A164" t="s">
        <v>451</v>
      </c>
      <c r="B164" s="56" t="s">
        <v>523</v>
      </c>
    </row>
    <row r="165" spans="1:2" x14ac:dyDescent="0.25">
      <c r="A165" t="s">
        <v>524</v>
      </c>
      <c r="B165" s="54" t="s">
        <v>525</v>
      </c>
    </row>
    <row r="166" spans="1:2" ht="15.75" x14ac:dyDescent="0.25">
      <c r="A166" s="59" t="s">
        <v>987</v>
      </c>
      <c r="B166" s="56" t="s">
        <v>526</v>
      </c>
    </row>
    <row r="167" spans="1:2" ht="15.75" x14ac:dyDescent="0.25">
      <c r="A167" t="s">
        <v>23</v>
      </c>
      <c r="B167" s="56" t="s">
        <v>15</v>
      </c>
    </row>
    <row r="168" spans="1:2" x14ac:dyDescent="0.25">
      <c r="A168" t="s">
        <v>527</v>
      </c>
      <c r="B168" s="54" t="s">
        <v>528</v>
      </c>
    </row>
    <row r="169" spans="1:2" x14ac:dyDescent="0.25">
      <c r="A169" t="s">
        <v>529</v>
      </c>
      <c r="B169" s="54" t="s">
        <v>530</v>
      </c>
    </row>
    <row r="170" spans="1:2" x14ac:dyDescent="0.25">
      <c r="A170" t="s">
        <v>531</v>
      </c>
      <c r="B170" s="54" t="s">
        <v>532</v>
      </c>
    </row>
    <row r="171" spans="1:2" x14ac:dyDescent="0.25">
      <c r="A171" t="s">
        <v>533</v>
      </c>
      <c r="B171" s="54" t="s">
        <v>534</v>
      </c>
    </row>
    <row r="172" spans="1:2" x14ac:dyDescent="0.25">
      <c r="A172" t="s">
        <v>464</v>
      </c>
      <c r="B172" s="54" t="s">
        <v>535</v>
      </c>
    </row>
    <row r="173" spans="1:2" x14ac:dyDescent="0.25">
      <c r="A173" t="s">
        <v>435</v>
      </c>
      <c r="B173" s="54" t="s">
        <v>537</v>
      </c>
    </row>
    <row r="174" spans="1:2" x14ac:dyDescent="0.25">
      <c r="A174" t="s">
        <v>444</v>
      </c>
      <c r="B174" s="54" t="s">
        <v>538</v>
      </c>
    </row>
    <row r="175" spans="1:2" x14ac:dyDescent="0.25">
      <c r="A175" t="s">
        <v>479</v>
      </c>
      <c r="B175" s="54" t="s">
        <v>540</v>
      </c>
    </row>
    <row r="176" spans="1:2" x14ac:dyDescent="0.25">
      <c r="A176" t="s">
        <v>473</v>
      </c>
      <c r="B176" s="54" t="s">
        <v>539</v>
      </c>
    </row>
    <row r="177" spans="1:2" x14ac:dyDescent="0.25">
      <c r="A177" t="s">
        <v>452</v>
      </c>
      <c r="B177" s="54" t="s">
        <v>485</v>
      </c>
    </row>
    <row r="178" spans="1:2" x14ac:dyDescent="0.25">
      <c r="A178" t="s">
        <v>465</v>
      </c>
      <c r="B178" s="54" t="s">
        <v>541</v>
      </c>
    </row>
    <row r="179" spans="1:2" x14ac:dyDescent="0.25">
      <c r="A179" t="s">
        <v>483</v>
      </c>
      <c r="B179" s="53">
        <v>11857102000144</v>
      </c>
    </row>
    <row r="180" spans="1:2" x14ac:dyDescent="0.25">
      <c r="A180" t="s">
        <v>545</v>
      </c>
      <c r="B180" s="54" t="s">
        <v>526</v>
      </c>
    </row>
    <row r="181" spans="1:2" x14ac:dyDescent="0.25">
      <c r="A181" t="s">
        <v>544</v>
      </c>
      <c r="B181" s="54" t="s">
        <v>555</v>
      </c>
    </row>
    <row r="182" spans="1:2" x14ac:dyDescent="0.25">
      <c r="A182" t="s">
        <v>543</v>
      </c>
      <c r="B182" s="54" t="s">
        <v>556</v>
      </c>
    </row>
    <row r="183" spans="1:2" x14ac:dyDescent="0.25">
      <c r="A183" t="s">
        <v>546</v>
      </c>
      <c r="B183" s="54" t="s">
        <v>559</v>
      </c>
    </row>
    <row r="184" spans="1:2" x14ac:dyDescent="0.25">
      <c r="A184" t="s">
        <v>547</v>
      </c>
      <c r="B184" s="54" t="s">
        <v>537</v>
      </c>
    </row>
    <row r="185" spans="1:2" x14ac:dyDescent="0.25">
      <c r="A185" t="s">
        <v>551</v>
      </c>
      <c r="B185" s="54" t="s">
        <v>560</v>
      </c>
    </row>
    <row r="186" spans="1:2" x14ac:dyDescent="0.25">
      <c r="A186" t="s">
        <v>552</v>
      </c>
      <c r="B186" s="54" t="s">
        <v>506</v>
      </c>
    </row>
    <row r="187" spans="1:2" x14ac:dyDescent="0.25">
      <c r="A187" t="s">
        <v>553</v>
      </c>
      <c r="B187" s="54" t="s">
        <v>561</v>
      </c>
    </row>
    <row r="188" spans="1:2" x14ac:dyDescent="0.25">
      <c r="A188" t="s">
        <v>554</v>
      </c>
      <c r="B188" s="54" t="s">
        <v>562</v>
      </c>
    </row>
    <row r="189" spans="1:2" x14ac:dyDescent="0.25">
      <c r="A189" t="s">
        <v>548</v>
      </c>
      <c r="B189" s="54" t="s">
        <v>563</v>
      </c>
    </row>
    <row r="190" spans="1:2" x14ac:dyDescent="0.25">
      <c r="A190" t="s">
        <v>564</v>
      </c>
      <c r="B190" s="54" t="s">
        <v>16</v>
      </c>
    </row>
    <row r="191" spans="1:2" x14ac:dyDescent="0.25">
      <c r="A191" s="59" t="s">
        <v>682</v>
      </c>
      <c r="B191" s="54" t="s">
        <v>482</v>
      </c>
    </row>
    <row r="192" spans="1:2" x14ac:dyDescent="0.25">
      <c r="A192" t="s">
        <v>572</v>
      </c>
      <c r="B192" s="54" t="s">
        <v>493</v>
      </c>
    </row>
    <row r="193" spans="1:2" x14ac:dyDescent="0.25">
      <c r="A193" t="s">
        <v>569</v>
      </c>
      <c r="B193" s="54" t="s">
        <v>14</v>
      </c>
    </row>
    <row r="194" spans="1:2" x14ac:dyDescent="0.25">
      <c r="A194" t="s">
        <v>565</v>
      </c>
      <c r="B194" s="42">
        <v>87389086000174</v>
      </c>
    </row>
    <row r="195" spans="1:2" x14ac:dyDescent="0.25">
      <c r="A195" t="s">
        <v>536</v>
      </c>
      <c r="B195" s="54" t="s">
        <v>15</v>
      </c>
    </row>
    <row r="196" spans="1:2" x14ac:dyDescent="0.25">
      <c r="A196" t="s">
        <v>567</v>
      </c>
      <c r="B196" s="54" t="s">
        <v>15</v>
      </c>
    </row>
    <row r="197" spans="1:2" x14ac:dyDescent="0.25">
      <c r="A197" t="s">
        <v>568</v>
      </c>
      <c r="B197" s="54" t="s">
        <v>574</v>
      </c>
    </row>
    <row r="198" spans="1:2" x14ac:dyDescent="0.25">
      <c r="A198" t="s">
        <v>570</v>
      </c>
      <c r="B198" s="54" t="s">
        <v>575</v>
      </c>
    </row>
    <row r="199" spans="1:2" x14ac:dyDescent="0.25">
      <c r="A199" t="s">
        <v>571</v>
      </c>
      <c r="B199" s="54" t="s">
        <v>576</v>
      </c>
    </row>
    <row r="200" spans="1:2" x14ac:dyDescent="0.25">
      <c r="A200" t="s">
        <v>609</v>
      </c>
      <c r="B200" s="54" t="s">
        <v>513</v>
      </c>
    </row>
    <row r="201" spans="1:2" x14ac:dyDescent="0.25">
      <c r="A201" t="s">
        <v>450</v>
      </c>
      <c r="B201" s="54" t="s">
        <v>513</v>
      </c>
    </row>
    <row r="202" spans="1:2" x14ac:dyDescent="0.25">
      <c r="A202" t="s">
        <v>610</v>
      </c>
      <c r="B202" s="57">
        <v>10828</v>
      </c>
    </row>
    <row r="203" spans="1:2" x14ac:dyDescent="0.25">
      <c r="A203" s="59" t="s">
        <v>1001</v>
      </c>
      <c r="B203" s="54" t="s">
        <v>14</v>
      </c>
    </row>
    <row r="204" spans="1:2" x14ac:dyDescent="0.25">
      <c r="A204" t="s">
        <v>578</v>
      </c>
      <c r="B204" s="42">
        <v>85822000112</v>
      </c>
    </row>
    <row r="205" spans="1:2" x14ac:dyDescent="0.25">
      <c r="A205" t="s">
        <v>580</v>
      </c>
      <c r="B205" s="54" t="s">
        <v>636</v>
      </c>
    </row>
    <row r="206" spans="1:2" x14ac:dyDescent="0.25">
      <c r="A206" t="s">
        <v>581</v>
      </c>
      <c r="B206" t="s">
        <v>632</v>
      </c>
    </row>
    <row r="207" spans="1:2" x14ac:dyDescent="0.25">
      <c r="A207" t="s">
        <v>582</v>
      </c>
      <c r="B207" t="s">
        <v>628</v>
      </c>
    </row>
    <row r="208" spans="1:2" x14ac:dyDescent="0.25">
      <c r="A208" t="s">
        <v>583</v>
      </c>
      <c r="B208" t="s">
        <v>629</v>
      </c>
    </row>
    <row r="209" spans="1:2" x14ac:dyDescent="0.25">
      <c r="A209" t="s">
        <v>584</v>
      </c>
      <c r="B209" t="s">
        <v>626</v>
      </c>
    </row>
    <row r="210" spans="1:2" x14ac:dyDescent="0.25">
      <c r="A210" t="s">
        <v>585</v>
      </c>
      <c r="B210" t="s">
        <v>624</v>
      </c>
    </row>
    <row r="211" spans="1:2" x14ac:dyDescent="0.25">
      <c r="A211" t="s">
        <v>586</v>
      </c>
      <c r="B211" t="s">
        <v>630</v>
      </c>
    </row>
    <row r="212" spans="1:2" x14ac:dyDescent="0.25">
      <c r="A212" t="s">
        <v>587</v>
      </c>
      <c r="B212" t="s">
        <v>631</v>
      </c>
    </row>
    <row r="213" spans="1:2" x14ac:dyDescent="0.25">
      <c r="A213" t="s">
        <v>588</v>
      </c>
      <c r="B213" t="s">
        <v>625</v>
      </c>
    </row>
    <row r="214" spans="1:2" x14ac:dyDescent="0.25">
      <c r="A214" t="s">
        <v>589</v>
      </c>
      <c r="B214" t="s">
        <v>633</v>
      </c>
    </row>
    <row r="215" spans="1:2" x14ac:dyDescent="0.25">
      <c r="A215" t="s">
        <v>590</v>
      </c>
      <c r="B215" t="s">
        <v>627</v>
      </c>
    </row>
    <row r="216" spans="1:2" x14ac:dyDescent="0.25">
      <c r="A216" t="s">
        <v>592</v>
      </c>
      <c r="B216" t="s">
        <v>636</v>
      </c>
    </row>
    <row r="217" spans="1:2" x14ac:dyDescent="0.25">
      <c r="A217" t="s">
        <v>593</v>
      </c>
      <c r="B217" t="s">
        <v>634</v>
      </c>
    </row>
    <row r="218" spans="1:2" x14ac:dyDescent="0.25">
      <c r="A218" t="s">
        <v>595</v>
      </c>
      <c r="B218" t="s">
        <v>612</v>
      </c>
    </row>
    <row r="219" spans="1:2" x14ac:dyDescent="0.25">
      <c r="A219" t="s">
        <v>596</v>
      </c>
      <c r="B219" t="s">
        <v>613</v>
      </c>
    </row>
    <row r="220" spans="1:2" x14ac:dyDescent="0.25">
      <c r="A220" t="s">
        <v>597</v>
      </c>
      <c r="B220" t="s">
        <v>614</v>
      </c>
    </row>
    <row r="221" spans="1:2" x14ac:dyDescent="0.25">
      <c r="A221" t="s">
        <v>598</v>
      </c>
      <c r="B221" t="s">
        <v>615</v>
      </c>
    </row>
    <row r="222" spans="1:2" x14ac:dyDescent="0.25">
      <c r="A222" t="s">
        <v>599</v>
      </c>
      <c r="B222" t="s">
        <v>616</v>
      </c>
    </row>
    <row r="223" spans="1:2" x14ac:dyDescent="0.25">
      <c r="A223" t="s">
        <v>600</v>
      </c>
      <c r="B223" t="s">
        <v>617</v>
      </c>
    </row>
    <row r="224" spans="1:2" x14ac:dyDescent="0.25">
      <c r="A224" t="s">
        <v>601</v>
      </c>
      <c r="B224" t="s">
        <v>618</v>
      </c>
    </row>
    <row r="225" spans="1:2" x14ac:dyDescent="0.25">
      <c r="A225" t="s">
        <v>602</v>
      </c>
      <c r="B225" t="s">
        <v>619</v>
      </c>
    </row>
    <row r="226" spans="1:2" x14ac:dyDescent="0.25">
      <c r="A226" t="s">
        <v>603</v>
      </c>
      <c r="B226" t="s">
        <v>620</v>
      </c>
    </row>
    <row r="227" spans="1:2" x14ac:dyDescent="0.25">
      <c r="A227" t="s">
        <v>604</v>
      </c>
      <c r="B227" t="s">
        <v>621</v>
      </c>
    </row>
    <row r="228" spans="1:2" x14ac:dyDescent="0.25">
      <c r="A228" t="s">
        <v>605</v>
      </c>
      <c r="B228" t="s">
        <v>622</v>
      </c>
    </row>
    <row r="229" spans="1:2" x14ac:dyDescent="0.25">
      <c r="A229" t="s">
        <v>606</v>
      </c>
      <c r="B229" t="s">
        <v>623</v>
      </c>
    </row>
    <row r="230" spans="1:2" x14ac:dyDescent="0.25">
      <c r="A230" t="s">
        <v>607</v>
      </c>
      <c r="B230" t="s">
        <v>635</v>
      </c>
    </row>
    <row r="231" spans="1:2" x14ac:dyDescent="0.25">
      <c r="A231" t="s">
        <v>579</v>
      </c>
      <c r="B231" t="s">
        <v>637</v>
      </c>
    </row>
    <row r="232" spans="1:2" x14ac:dyDescent="0.25">
      <c r="A232" t="s">
        <v>577</v>
      </c>
      <c r="B232" t="s">
        <v>638</v>
      </c>
    </row>
    <row r="233" spans="1:2" x14ac:dyDescent="0.25">
      <c r="A233" s="59" t="s">
        <v>672</v>
      </c>
      <c r="B233" t="s">
        <v>677</v>
      </c>
    </row>
    <row r="234" spans="1:2" x14ac:dyDescent="0.25">
      <c r="A234" s="59" t="s">
        <v>671</v>
      </c>
      <c r="B234" t="s">
        <v>678</v>
      </c>
    </row>
    <row r="235" spans="1:2" x14ac:dyDescent="0.25">
      <c r="A235" s="59" t="s">
        <v>674</v>
      </c>
      <c r="B235" t="s">
        <v>679</v>
      </c>
    </row>
    <row r="236" spans="1:2" x14ac:dyDescent="0.25">
      <c r="A236" s="59" t="s">
        <v>676</v>
      </c>
      <c r="B236" t="s">
        <v>680</v>
      </c>
    </row>
    <row r="237" spans="1:2" x14ac:dyDescent="0.25">
      <c r="A237" s="59" t="s">
        <v>687</v>
      </c>
      <c r="B237" s="59" t="s">
        <v>691</v>
      </c>
    </row>
    <row r="238" spans="1:2" x14ac:dyDescent="0.25">
      <c r="A238" s="59" t="s">
        <v>685</v>
      </c>
      <c r="B238" s="59" t="s">
        <v>692</v>
      </c>
    </row>
    <row r="239" spans="1:2" x14ac:dyDescent="0.25">
      <c r="A239" s="59" t="s">
        <v>684</v>
      </c>
      <c r="B239" s="59" t="s">
        <v>695</v>
      </c>
    </row>
    <row r="240" spans="1:2" x14ac:dyDescent="0.25">
      <c r="A240" s="59" t="s">
        <v>683</v>
      </c>
      <c r="B240" s="59" t="s">
        <v>693</v>
      </c>
    </row>
    <row r="241" spans="1:2" x14ac:dyDescent="0.25">
      <c r="A241" s="59" t="s">
        <v>697</v>
      </c>
      <c r="B241" t="s">
        <v>696</v>
      </c>
    </row>
    <row r="242" spans="1:2" x14ac:dyDescent="0.25">
      <c r="A242" s="59" t="s">
        <v>686</v>
      </c>
      <c r="B242" s="59" t="s">
        <v>694</v>
      </c>
    </row>
    <row r="243" spans="1:2" x14ac:dyDescent="0.25">
      <c r="A243" s="59" t="s">
        <v>688</v>
      </c>
      <c r="B243" s="59" t="s">
        <v>689</v>
      </c>
    </row>
    <row r="244" spans="1:2" x14ac:dyDescent="0.25">
      <c r="A244" s="59" t="s">
        <v>690</v>
      </c>
      <c r="B244" s="59" t="s">
        <v>698</v>
      </c>
    </row>
    <row r="245" spans="1:2" x14ac:dyDescent="0.25">
      <c r="A245" s="59" t="s">
        <v>990</v>
      </c>
      <c r="B245" s="59" t="s">
        <v>712</v>
      </c>
    </row>
    <row r="246" spans="1:2" x14ac:dyDescent="0.25">
      <c r="A246" s="59" t="s">
        <v>699</v>
      </c>
      <c r="B246" s="59" t="s">
        <v>700</v>
      </c>
    </row>
    <row r="247" spans="1:2" x14ac:dyDescent="0.25">
      <c r="A247" s="59" t="s">
        <v>701</v>
      </c>
      <c r="B247" s="59" t="s">
        <v>702</v>
      </c>
    </row>
    <row r="248" spans="1:2" x14ac:dyDescent="0.25">
      <c r="A248" s="59" t="s">
        <v>703</v>
      </c>
      <c r="B248" s="59" t="s">
        <v>704</v>
      </c>
    </row>
    <row r="249" spans="1:2" x14ac:dyDescent="0.25">
      <c r="A249" s="59" t="s">
        <v>705</v>
      </c>
      <c r="B249" t="s">
        <v>713</v>
      </c>
    </row>
    <row r="250" spans="1:2" x14ac:dyDescent="0.25">
      <c r="A250" s="59" t="s">
        <v>706</v>
      </c>
      <c r="B250" s="59" t="s">
        <v>707</v>
      </c>
    </row>
    <row r="251" spans="1:2" x14ac:dyDescent="0.25">
      <c r="A251" s="59" t="s">
        <v>708</v>
      </c>
      <c r="B251" s="59" t="s">
        <v>709</v>
      </c>
    </row>
    <row r="252" spans="1:2" x14ac:dyDescent="0.25">
      <c r="A252" s="59" t="s">
        <v>710</v>
      </c>
      <c r="B252" s="59" t="s">
        <v>711</v>
      </c>
    </row>
    <row r="253" spans="1:2" x14ac:dyDescent="0.25">
      <c r="A253" s="59" t="s">
        <v>714</v>
      </c>
      <c r="B253" s="59" t="s">
        <v>525</v>
      </c>
    </row>
    <row r="254" spans="1:2" x14ac:dyDescent="0.25">
      <c r="A254" s="69" t="s">
        <v>715</v>
      </c>
      <c r="B254" s="69" t="s">
        <v>795</v>
      </c>
    </row>
    <row r="255" spans="1:2" x14ac:dyDescent="0.25">
      <c r="A255" s="59" t="s">
        <v>719</v>
      </c>
      <c r="B255" s="59" t="s">
        <v>720</v>
      </c>
    </row>
    <row r="256" spans="1:2" x14ac:dyDescent="0.25">
      <c r="A256" s="59" t="s">
        <v>721</v>
      </c>
      <c r="B256" s="59" t="s">
        <v>722</v>
      </c>
    </row>
    <row r="257" spans="1:2" x14ac:dyDescent="0.25">
      <c r="A257" s="59" t="s">
        <v>723</v>
      </c>
      <c r="B257" s="59" t="s">
        <v>724</v>
      </c>
    </row>
    <row r="258" spans="1:2" x14ac:dyDescent="0.25">
      <c r="A258" s="59" t="s">
        <v>725</v>
      </c>
      <c r="B258" s="59" t="s">
        <v>726</v>
      </c>
    </row>
    <row r="259" spans="1:2" x14ac:dyDescent="0.25">
      <c r="A259" s="59" t="s">
        <v>727</v>
      </c>
      <c r="B259" s="59" t="s">
        <v>728</v>
      </c>
    </row>
    <row r="260" spans="1:2" x14ac:dyDescent="0.25">
      <c r="A260" s="59" t="s">
        <v>729</v>
      </c>
      <c r="B260" s="59" t="s">
        <v>730</v>
      </c>
    </row>
    <row r="261" spans="1:2" x14ac:dyDescent="0.25">
      <c r="A261" s="59" t="s">
        <v>731</v>
      </c>
      <c r="B261" s="59" t="s">
        <v>732</v>
      </c>
    </row>
    <row r="262" spans="1:2" x14ac:dyDescent="0.25">
      <c r="A262" s="59" t="s">
        <v>733</v>
      </c>
      <c r="B262" s="59" t="s">
        <v>734</v>
      </c>
    </row>
    <row r="263" spans="1:2" x14ac:dyDescent="0.25">
      <c r="A263" s="59" t="s">
        <v>735</v>
      </c>
      <c r="B263" s="59" t="s">
        <v>736</v>
      </c>
    </row>
    <row r="264" spans="1:2" x14ac:dyDescent="0.25">
      <c r="A264" s="59" t="s">
        <v>737</v>
      </c>
      <c r="B264" s="59" t="s">
        <v>738</v>
      </c>
    </row>
    <row r="265" spans="1:2" x14ac:dyDescent="0.25">
      <c r="A265" s="59" t="s">
        <v>739</v>
      </c>
      <c r="B265" s="59" t="s">
        <v>740</v>
      </c>
    </row>
    <row r="266" spans="1:2" x14ac:dyDescent="0.25">
      <c r="A266" s="59" t="s">
        <v>741</v>
      </c>
      <c r="B266" s="59" t="s">
        <v>742</v>
      </c>
    </row>
    <row r="267" spans="1:2" x14ac:dyDescent="0.25">
      <c r="A267" s="59" t="s">
        <v>743</v>
      </c>
      <c r="B267" s="59" t="s">
        <v>744</v>
      </c>
    </row>
    <row r="268" spans="1:2" x14ac:dyDescent="0.25">
      <c r="A268" s="59" t="s">
        <v>745</v>
      </c>
      <c r="B268" s="59" t="s">
        <v>746</v>
      </c>
    </row>
    <row r="269" spans="1:2" x14ac:dyDescent="0.25">
      <c r="A269" s="59" t="s">
        <v>747</v>
      </c>
      <c r="B269" s="59" t="s">
        <v>748</v>
      </c>
    </row>
    <row r="270" spans="1:2" x14ac:dyDescent="0.25">
      <c r="A270" s="59" t="s">
        <v>749</v>
      </c>
      <c r="B270" s="59" t="s">
        <v>750</v>
      </c>
    </row>
    <row r="271" spans="1:2" x14ac:dyDescent="0.25">
      <c r="A271" s="59" t="s">
        <v>751</v>
      </c>
      <c r="B271" s="59" t="s">
        <v>752</v>
      </c>
    </row>
    <row r="272" spans="1:2" x14ac:dyDescent="0.25">
      <c r="A272" s="59" t="s">
        <v>753</v>
      </c>
      <c r="B272" s="59" t="s">
        <v>754</v>
      </c>
    </row>
    <row r="273" spans="1:2" x14ac:dyDescent="0.25">
      <c r="A273" s="59" t="s">
        <v>755</v>
      </c>
      <c r="B273" s="59" t="s">
        <v>756</v>
      </c>
    </row>
    <row r="274" spans="1:2" x14ac:dyDescent="0.25">
      <c r="A274" s="59" t="s">
        <v>757</v>
      </c>
      <c r="B274" s="59" t="s">
        <v>758</v>
      </c>
    </row>
    <row r="275" spans="1:2" x14ac:dyDescent="0.25">
      <c r="A275" s="59" t="s">
        <v>759</v>
      </c>
      <c r="B275" s="59" t="s">
        <v>760</v>
      </c>
    </row>
    <row r="276" spans="1:2" x14ac:dyDescent="0.25">
      <c r="A276" s="59" t="s">
        <v>761</v>
      </c>
      <c r="B276" s="59" t="s">
        <v>762</v>
      </c>
    </row>
    <row r="277" spans="1:2" x14ac:dyDescent="0.25">
      <c r="A277" s="59" t="s">
        <v>763</v>
      </c>
      <c r="B277" s="59" t="s">
        <v>764</v>
      </c>
    </row>
    <row r="278" spans="1:2" x14ac:dyDescent="0.25">
      <c r="A278" s="59" t="s">
        <v>765</v>
      </c>
      <c r="B278" s="59" t="s">
        <v>766</v>
      </c>
    </row>
    <row r="279" spans="1:2" x14ac:dyDescent="0.25">
      <c r="A279" s="59" t="s">
        <v>767</v>
      </c>
      <c r="B279" s="59" t="s">
        <v>768</v>
      </c>
    </row>
    <row r="280" spans="1:2" x14ac:dyDescent="0.25">
      <c r="A280" s="59" t="s">
        <v>769</v>
      </c>
      <c r="B280" s="59" t="s">
        <v>770</v>
      </c>
    </row>
    <row r="281" spans="1:2" x14ac:dyDescent="0.25">
      <c r="A281" s="59" t="s">
        <v>717</v>
      </c>
      <c r="B281" s="59" t="s">
        <v>718</v>
      </c>
    </row>
    <row r="282" spans="1:2" x14ac:dyDescent="0.25">
      <c r="A282" s="59" t="s">
        <v>771</v>
      </c>
      <c r="B282" s="59" t="s">
        <v>772</v>
      </c>
    </row>
    <row r="283" spans="1:2" x14ac:dyDescent="0.25">
      <c r="A283" s="59" t="s">
        <v>773</v>
      </c>
      <c r="B283" s="59" t="s">
        <v>774</v>
      </c>
    </row>
    <row r="284" spans="1:2" x14ac:dyDescent="0.25">
      <c r="A284" s="59" t="s">
        <v>775</v>
      </c>
      <c r="B284" s="59" t="s">
        <v>776</v>
      </c>
    </row>
    <row r="285" spans="1:2" x14ac:dyDescent="0.25">
      <c r="A285" s="59" t="s">
        <v>777</v>
      </c>
      <c r="B285" s="59" t="s">
        <v>778</v>
      </c>
    </row>
    <row r="286" spans="1:2" x14ac:dyDescent="0.25">
      <c r="A286" s="59" t="s">
        <v>717</v>
      </c>
      <c r="B286" s="59" t="s">
        <v>718</v>
      </c>
    </row>
    <row r="287" spans="1:2" x14ac:dyDescent="0.25">
      <c r="A287" s="59" t="s">
        <v>781</v>
      </c>
      <c r="B287" s="59" t="s">
        <v>782</v>
      </c>
    </row>
    <row r="288" spans="1:2" x14ac:dyDescent="0.25">
      <c r="A288" s="59" t="s">
        <v>783</v>
      </c>
      <c r="B288" s="59" t="s">
        <v>750</v>
      </c>
    </row>
    <row r="289" spans="1:2" x14ac:dyDescent="0.25">
      <c r="A289" s="59" t="s">
        <v>751</v>
      </c>
      <c r="B289" s="59" t="s">
        <v>784</v>
      </c>
    </row>
    <row r="290" spans="1:2" x14ac:dyDescent="0.25">
      <c r="A290" s="59" t="s">
        <v>785</v>
      </c>
      <c r="B290" s="59" t="s">
        <v>786</v>
      </c>
    </row>
    <row r="291" spans="1:2" x14ac:dyDescent="0.25">
      <c r="A291" s="59" t="s">
        <v>763</v>
      </c>
      <c r="B291" s="59" t="s">
        <v>764</v>
      </c>
    </row>
    <row r="292" spans="1:2" x14ac:dyDescent="0.25">
      <c r="A292" s="59" t="s">
        <v>769</v>
      </c>
      <c r="B292" s="59" t="s">
        <v>770</v>
      </c>
    </row>
    <row r="293" spans="1:2" x14ac:dyDescent="0.25">
      <c r="A293" s="59" t="s">
        <v>765</v>
      </c>
      <c r="B293" s="59" t="s">
        <v>766</v>
      </c>
    </row>
    <row r="294" spans="1:2" x14ac:dyDescent="0.25">
      <c r="A294" s="59" t="s">
        <v>727</v>
      </c>
      <c r="B294" s="59" t="s">
        <v>796</v>
      </c>
    </row>
    <row r="295" spans="1:2" x14ac:dyDescent="0.25">
      <c r="A295" s="59" t="s">
        <v>741</v>
      </c>
      <c r="B295" s="59" t="s">
        <v>742</v>
      </c>
    </row>
    <row r="296" spans="1:2" x14ac:dyDescent="0.25">
      <c r="A296" s="59" t="s">
        <v>743</v>
      </c>
      <c r="B296" s="59" t="s">
        <v>744</v>
      </c>
    </row>
    <row r="297" spans="1:2" x14ac:dyDescent="0.25">
      <c r="A297" s="59" t="s">
        <v>723</v>
      </c>
      <c r="B297" s="59" t="s">
        <v>724</v>
      </c>
    </row>
    <row r="298" spans="1:2" x14ac:dyDescent="0.25">
      <c r="A298" s="59" t="s">
        <v>729</v>
      </c>
      <c r="B298" s="59" t="s">
        <v>730</v>
      </c>
    </row>
    <row r="299" spans="1:2" x14ac:dyDescent="0.25">
      <c r="A299" s="59" t="s">
        <v>733</v>
      </c>
      <c r="B299" s="59" t="s">
        <v>734</v>
      </c>
    </row>
    <row r="300" spans="1:2" x14ac:dyDescent="0.25">
      <c r="A300" s="59" t="s">
        <v>745</v>
      </c>
      <c r="B300" s="59" t="s">
        <v>746</v>
      </c>
    </row>
    <row r="301" spans="1:2" x14ac:dyDescent="0.25">
      <c r="A301" s="59" t="s">
        <v>757</v>
      </c>
      <c r="B301" s="59" t="s">
        <v>758</v>
      </c>
    </row>
    <row r="302" spans="1:2" x14ac:dyDescent="0.25">
      <c r="A302" s="59" t="s">
        <v>794</v>
      </c>
      <c r="B302" s="59" t="s">
        <v>797</v>
      </c>
    </row>
    <row r="303" spans="1:2" x14ac:dyDescent="0.25">
      <c r="A303" s="59" t="s">
        <v>787</v>
      </c>
      <c r="B303" s="59" t="s">
        <v>798</v>
      </c>
    </row>
    <row r="304" spans="1:2" x14ac:dyDescent="0.25">
      <c r="A304" s="59" t="s">
        <v>788</v>
      </c>
      <c r="B304" s="59" t="s">
        <v>799</v>
      </c>
    </row>
    <row r="305" spans="1:2" x14ac:dyDescent="0.25">
      <c r="A305" s="59" t="s">
        <v>791</v>
      </c>
      <c r="B305" s="59" t="s">
        <v>800</v>
      </c>
    </row>
    <row r="306" spans="1:2" x14ac:dyDescent="0.25">
      <c r="A306" s="59" t="s">
        <v>792</v>
      </c>
      <c r="B306" s="59" t="s">
        <v>801</v>
      </c>
    </row>
    <row r="307" spans="1:2" x14ac:dyDescent="0.25">
      <c r="A307" s="59" t="s">
        <v>793</v>
      </c>
      <c r="B307" s="59" t="s">
        <v>802</v>
      </c>
    </row>
    <row r="308" spans="1:2" x14ac:dyDescent="0.25">
      <c r="A308" s="59" t="s">
        <v>789</v>
      </c>
      <c r="B308" t="s">
        <v>803</v>
      </c>
    </row>
    <row r="309" spans="1:2" x14ac:dyDescent="0.25">
      <c r="A309" s="59" t="s">
        <v>806</v>
      </c>
      <c r="B309" s="59" t="s">
        <v>863</v>
      </c>
    </row>
    <row r="310" spans="1:2" x14ac:dyDescent="0.25">
      <c r="A310" s="59" t="s">
        <v>807</v>
      </c>
      <c r="B310" s="59" t="s">
        <v>883</v>
      </c>
    </row>
    <row r="311" spans="1:2" x14ac:dyDescent="0.25">
      <c r="A311" s="59" t="s">
        <v>808</v>
      </c>
      <c r="B311" s="59" t="s">
        <v>864</v>
      </c>
    </row>
    <row r="312" spans="1:2" x14ac:dyDescent="0.25">
      <c r="A312" s="59" t="s">
        <v>809</v>
      </c>
      <c r="B312" s="59" t="s">
        <v>865</v>
      </c>
    </row>
    <row r="313" spans="1:2" x14ac:dyDescent="0.25">
      <c r="A313" s="59" t="s">
        <v>810</v>
      </c>
      <c r="B313" s="59" t="s">
        <v>866</v>
      </c>
    </row>
    <row r="314" spans="1:2" x14ac:dyDescent="0.25">
      <c r="A314" s="59" t="s">
        <v>811</v>
      </c>
      <c r="B314" s="59" t="s">
        <v>867</v>
      </c>
    </row>
    <row r="315" spans="1:2" x14ac:dyDescent="0.25">
      <c r="A315" s="59" t="s">
        <v>812</v>
      </c>
      <c r="B315" s="59" t="s">
        <v>868</v>
      </c>
    </row>
    <row r="316" spans="1:2" x14ac:dyDescent="0.25">
      <c r="A316" s="59" t="s">
        <v>813</v>
      </c>
      <c r="B316" s="59" t="s">
        <v>869</v>
      </c>
    </row>
    <row r="317" spans="1:2" x14ac:dyDescent="0.25">
      <c r="A317" s="59" t="s">
        <v>814</v>
      </c>
      <c r="B317" s="59" t="s">
        <v>870</v>
      </c>
    </row>
    <row r="318" spans="1:2" x14ac:dyDescent="0.25">
      <c r="A318" s="59" t="s">
        <v>815</v>
      </c>
      <c r="B318" s="59" t="s">
        <v>871</v>
      </c>
    </row>
    <row r="319" spans="1:2" x14ac:dyDescent="0.25">
      <c r="A319" s="59" t="s">
        <v>816</v>
      </c>
      <c r="B319" s="59" t="s">
        <v>872</v>
      </c>
    </row>
    <row r="320" spans="1:2" x14ac:dyDescent="0.25">
      <c r="A320" s="59" t="s">
        <v>817</v>
      </c>
      <c r="B320" s="59" t="s">
        <v>873</v>
      </c>
    </row>
    <row r="321" spans="1:2" x14ac:dyDescent="0.25">
      <c r="A321" s="59" t="s">
        <v>818</v>
      </c>
      <c r="B321" s="59" t="s">
        <v>874</v>
      </c>
    </row>
    <row r="322" spans="1:2" x14ac:dyDescent="0.25">
      <c r="A322" s="59" t="s">
        <v>819</v>
      </c>
      <c r="B322" s="59" t="s">
        <v>875</v>
      </c>
    </row>
    <row r="323" spans="1:2" x14ac:dyDescent="0.25">
      <c r="A323" s="59" t="s">
        <v>820</v>
      </c>
      <c r="B323" s="59" t="s">
        <v>876</v>
      </c>
    </row>
    <row r="324" spans="1:2" x14ac:dyDescent="0.25">
      <c r="A324" s="59" t="s">
        <v>821</v>
      </c>
      <c r="B324" s="59" t="s">
        <v>877</v>
      </c>
    </row>
    <row r="325" spans="1:2" x14ac:dyDescent="0.25">
      <c r="A325" s="59" t="s">
        <v>822</v>
      </c>
      <c r="B325" s="59" t="s">
        <v>878</v>
      </c>
    </row>
    <row r="326" spans="1:2" x14ac:dyDescent="0.25">
      <c r="A326" s="59" t="s">
        <v>823</v>
      </c>
      <c r="B326" s="59" t="s">
        <v>879</v>
      </c>
    </row>
    <row r="327" spans="1:2" x14ac:dyDescent="0.25">
      <c r="A327" s="59" t="s">
        <v>824</v>
      </c>
      <c r="B327" s="59" t="s">
        <v>880</v>
      </c>
    </row>
    <row r="328" spans="1:2" x14ac:dyDescent="0.25">
      <c r="A328" s="59" t="s">
        <v>825</v>
      </c>
      <c r="B328" s="59" t="s">
        <v>881</v>
      </c>
    </row>
    <row r="329" spans="1:2" x14ac:dyDescent="0.25">
      <c r="A329" s="59" t="s">
        <v>826</v>
      </c>
      <c r="B329" s="59" t="s">
        <v>882</v>
      </c>
    </row>
    <row r="330" spans="1:2" x14ac:dyDescent="0.25">
      <c r="A330" s="59" t="s">
        <v>827</v>
      </c>
      <c r="B330" s="59" t="s">
        <v>854</v>
      </c>
    </row>
    <row r="331" spans="1:2" x14ac:dyDescent="0.25">
      <c r="A331" s="59" t="s">
        <v>828</v>
      </c>
      <c r="B331" s="59" t="s">
        <v>883</v>
      </c>
    </row>
    <row r="332" spans="1:2" x14ac:dyDescent="0.25">
      <c r="A332" s="59" t="s">
        <v>829</v>
      </c>
      <c r="B332" s="59" t="s">
        <v>830</v>
      </c>
    </row>
    <row r="333" spans="1:2" x14ac:dyDescent="0.25">
      <c r="A333" s="59" t="s">
        <v>831</v>
      </c>
      <c r="B333" s="59" t="s">
        <v>832</v>
      </c>
    </row>
    <row r="334" spans="1:2" x14ac:dyDescent="0.25">
      <c r="A334" s="59" t="s">
        <v>833</v>
      </c>
      <c r="B334" s="59" t="s">
        <v>834</v>
      </c>
    </row>
    <row r="335" spans="1:2" x14ac:dyDescent="0.25">
      <c r="A335" s="59" t="s">
        <v>835</v>
      </c>
      <c r="B335" s="59" t="s">
        <v>836</v>
      </c>
    </row>
    <row r="336" spans="1:2" x14ac:dyDescent="0.25">
      <c r="A336" s="59" t="s">
        <v>837</v>
      </c>
      <c r="B336" s="59" t="s">
        <v>838</v>
      </c>
    </row>
    <row r="337" spans="1:2" x14ac:dyDescent="0.25">
      <c r="A337" s="59" t="s">
        <v>839</v>
      </c>
      <c r="B337" s="59" t="s">
        <v>840</v>
      </c>
    </row>
    <row r="338" spans="1:2" x14ac:dyDescent="0.25">
      <c r="A338" s="59" t="s">
        <v>842</v>
      </c>
      <c r="B338" s="59" t="s">
        <v>843</v>
      </c>
    </row>
    <row r="339" spans="1:2" x14ac:dyDescent="0.25">
      <c r="A339" s="59" t="s">
        <v>831</v>
      </c>
      <c r="B339" s="59" t="s">
        <v>832</v>
      </c>
    </row>
    <row r="340" spans="1:2" x14ac:dyDescent="0.25">
      <c r="A340" s="59" t="s">
        <v>833</v>
      </c>
      <c r="B340" s="59" t="s">
        <v>834</v>
      </c>
    </row>
    <row r="341" spans="1:2" x14ac:dyDescent="0.25">
      <c r="A341" s="59" t="s">
        <v>835</v>
      </c>
      <c r="B341" s="59" t="s">
        <v>836</v>
      </c>
    </row>
    <row r="342" spans="1:2" x14ac:dyDescent="0.25">
      <c r="A342" s="59" t="s">
        <v>837</v>
      </c>
      <c r="B342" s="59" t="s">
        <v>838</v>
      </c>
    </row>
    <row r="343" spans="1:2" x14ac:dyDescent="0.25">
      <c r="A343" s="59" t="s">
        <v>839</v>
      </c>
      <c r="B343" s="59" t="s">
        <v>840</v>
      </c>
    </row>
    <row r="344" spans="1:2" x14ac:dyDescent="0.25">
      <c r="A344" s="59" t="s">
        <v>844</v>
      </c>
      <c r="B344" s="59" t="s">
        <v>845</v>
      </c>
    </row>
    <row r="345" spans="1:2" x14ac:dyDescent="0.25">
      <c r="A345" s="59" t="s">
        <v>846</v>
      </c>
      <c r="B345" s="59" t="s">
        <v>847</v>
      </c>
    </row>
    <row r="346" spans="1:2" x14ac:dyDescent="0.25">
      <c r="A346" s="59" t="s">
        <v>848</v>
      </c>
      <c r="B346" s="59" t="s">
        <v>849</v>
      </c>
    </row>
    <row r="347" spans="1:2" x14ac:dyDescent="0.25">
      <c r="A347" s="59" t="s">
        <v>850</v>
      </c>
      <c r="B347" s="59" t="s">
        <v>851</v>
      </c>
    </row>
    <row r="348" spans="1:2" x14ac:dyDescent="0.25">
      <c r="A348" s="59" t="s">
        <v>842</v>
      </c>
      <c r="B348" s="59" t="s">
        <v>843</v>
      </c>
    </row>
    <row r="349" spans="1:2" x14ac:dyDescent="0.25">
      <c r="A349" s="59" t="s">
        <v>852</v>
      </c>
      <c r="B349" s="59" t="s">
        <v>853</v>
      </c>
    </row>
    <row r="350" spans="1:2" x14ac:dyDescent="0.25">
      <c r="A350" s="59" t="s">
        <v>827</v>
      </c>
      <c r="B350" s="59" t="s">
        <v>854</v>
      </c>
    </row>
    <row r="351" spans="1:2" x14ac:dyDescent="0.25">
      <c r="A351" s="59" t="s">
        <v>855</v>
      </c>
      <c r="B351" s="59" t="s">
        <v>856</v>
      </c>
    </row>
    <row r="352" spans="1:2" x14ac:dyDescent="0.25">
      <c r="A352" s="59" t="s">
        <v>812</v>
      </c>
      <c r="B352" s="59" t="s">
        <v>868</v>
      </c>
    </row>
    <row r="353" spans="1:2" x14ac:dyDescent="0.25">
      <c r="A353" s="59" t="s">
        <v>831</v>
      </c>
      <c r="B353" s="59" t="s">
        <v>832</v>
      </c>
    </row>
    <row r="354" spans="1:2" x14ac:dyDescent="0.25">
      <c r="A354" s="59" t="s">
        <v>1008</v>
      </c>
      <c r="B354" s="59" t="s">
        <v>859</v>
      </c>
    </row>
    <row r="355" spans="1:2" x14ac:dyDescent="0.25">
      <c r="A355" s="59" t="s">
        <v>714</v>
      </c>
      <c r="B355" s="59" t="s">
        <v>860</v>
      </c>
    </row>
    <row r="356" spans="1:2" x14ac:dyDescent="0.25">
      <c r="A356" s="59" t="s">
        <v>828</v>
      </c>
      <c r="B356" s="59" t="s">
        <v>883</v>
      </c>
    </row>
    <row r="357" spans="1:2" x14ac:dyDescent="0.25">
      <c r="A357" s="59" t="s">
        <v>850</v>
      </c>
      <c r="B357" t="s">
        <v>851</v>
      </c>
    </row>
    <row r="358" spans="1:2" x14ac:dyDescent="0.25">
      <c r="A358" s="59" t="s">
        <v>846</v>
      </c>
      <c r="B358" s="59" t="s">
        <v>847</v>
      </c>
    </row>
    <row r="359" spans="1:2" x14ac:dyDescent="0.25">
      <c r="A359" s="59" t="s">
        <v>848</v>
      </c>
      <c r="B359" s="59" t="s">
        <v>849</v>
      </c>
    </row>
    <row r="360" spans="1:2" x14ac:dyDescent="0.25">
      <c r="A360" s="59" t="s">
        <v>862</v>
      </c>
      <c r="B360" s="42">
        <v>20650862000177</v>
      </c>
    </row>
    <row r="361" spans="1:2" x14ac:dyDescent="0.25">
      <c r="A361" s="59" t="s">
        <v>858</v>
      </c>
      <c r="B361" t="s">
        <v>884</v>
      </c>
    </row>
    <row r="362" spans="1:2" x14ac:dyDescent="0.25">
      <c r="A362" s="59" t="s">
        <v>887</v>
      </c>
      <c r="B362" s="54" t="s">
        <v>19</v>
      </c>
    </row>
    <row r="363" spans="1:2" x14ac:dyDescent="0.25">
      <c r="A363" s="59" t="s">
        <v>952</v>
      </c>
      <c r="B363" s="59" t="s">
        <v>886</v>
      </c>
    </row>
    <row r="364" spans="1:2" x14ac:dyDescent="0.25">
      <c r="A364" s="59" t="s">
        <v>900</v>
      </c>
      <c r="B364" t="s">
        <v>926</v>
      </c>
    </row>
    <row r="365" spans="1:2" x14ac:dyDescent="0.25">
      <c r="A365" s="59" t="s">
        <v>995</v>
      </c>
      <c r="B365" t="s">
        <v>927</v>
      </c>
    </row>
    <row r="366" spans="1:2" x14ac:dyDescent="0.25">
      <c r="A366" s="59" t="s">
        <v>984</v>
      </c>
      <c r="B366" s="59" t="s">
        <v>920</v>
      </c>
    </row>
    <row r="367" spans="1:2" x14ac:dyDescent="0.25">
      <c r="A367" s="59" t="s">
        <v>914</v>
      </c>
      <c r="B367" s="42">
        <v>27721364000117</v>
      </c>
    </row>
    <row r="368" spans="1:2" x14ac:dyDescent="0.25">
      <c r="A368" s="59" t="s">
        <v>919</v>
      </c>
      <c r="B368" s="42">
        <v>16637920000155</v>
      </c>
    </row>
    <row r="369" spans="1:2" x14ac:dyDescent="0.25">
      <c r="A369" s="59" t="s">
        <v>910</v>
      </c>
      <c r="B369" s="54" t="s">
        <v>501</v>
      </c>
    </row>
    <row r="370" spans="1:2" x14ac:dyDescent="0.25">
      <c r="A370" s="59" t="s">
        <v>916</v>
      </c>
      <c r="B370" s="42">
        <v>7366296000108</v>
      </c>
    </row>
    <row r="371" spans="1:2" x14ac:dyDescent="0.25">
      <c r="A371" s="59" t="s">
        <v>917</v>
      </c>
      <c r="B371" s="59" t="s">
        <v>799</v>
      </c>
    </row>
    <row r="372" spans="1:2" x14ac:dyDescent="0.25">
      <c r="A372" s="59" t="s">
        <v>924</v>
      </c>
      <c r="B372" s="54" t="s">
        <v>485</v>
      </c>
    </row>
    <row r="373" spans="1:2" x14ac:dyDescent="0.25">
      <c r="A373" s="59" t="s">
        <v>923</v>
      </c>
      <c r="B373" s="59" t="s">
        <v>691</v>
      </c>
    </row>
    <row r="374" spans="1:2" x14ac:dyDescent="0.25">
      <c r="A374" s="59" t="s">
        <v>895</v>
      </c>
      <c r="B374" s="59" t="s">
        <v>707</v>
      </c>
    </row>
    <row r="375" spans="1:2" x14ac:dyDescent="0.25">
      <c r="A375" s="59" t="s">
        <v>921</v>
      </c>
      <c r="B375" s="42">
        <v>31027407000136</v>
      </c>
    </row>
    <row r="376" spans="1:2" x14ac:dyDescent="0.25">
      <c r="A376" s="59" t="s">
        <v>893</v>
      </c>
      <c r="B376" t="s">
        <v>928</v>
      </c>
    </row>
    <row r="377" spans="1:2" x14ac:dyDescent="0.25">
      <c r="A377" s="59" t="s">
        <v>894</v>
      </c>
      <c r="B377" t="s">
        <v>929</v>
      </c>
    </row>
    <row r="378" spans="1:2" x14ac:dyDescent="0.25">
      <c r="A378" s="59" t="s">
        <v>890</v>
      </c>
      <c r="B378" t="s">
        <v>930</v>
      </c>
    </row>
    <row r="379" spans="1:2" x14ac:dyDescent="0.25">
      <c r="A379" s="59" t="s">
        <v>899</v>
      </c>
      <c r="B379" t="s">
        <v>931</v>
      </c>
    </row>
    <row r="380" spans="1:2" x14ac:dyDescent="0.25">
      <c r="A380" s="59" t="s">
        <v>989</v>
      </c>
      <c r="B380" t="s">
        <v>932</v>
      </c>
    </row>
    <row r="381" spans="1:2" x14ac:dyDescent="0.25">
      <c r="A381" s="59" t="s">
        <v>907</v>
      </c>
      <c r="B381" t="s">
        <v>933</v>
      </c>
    </row>
    <row r="382" spans="1:2" x14ac:dyDescent="0.25">
      <c r="A382" s="59" t="s">
        <v>905</v>
      </c>
      <c r="B382" t="s">
        <v>859</v>
      </c>
    </row>
    <row r="383" spans="1:2" x14ac:dyDescent="0.25">
      <c r="A383" s="59" t="s">
        <v>913</v>
      </c>
      <c r="B383" t="s">
        <v>934</v>
      </c>
    </row>
    <row r="384" spans="1:2" x14ac:dyDescent="0.25">
      <c r="A384" t="s">
        <v>902</v>
      </c>
      <c r="B384" t="s">
        <v>853</v>
      </c>
    </row>
    <row r="385" spans="1:2" x14ac:dyDescent="0.25">
      <c r="A385" t="s">
        <v>898</v>
      </c>
      <c r="B385" t="s">
        <v>840</v>
      </c>
    </row>
    <row r="386" spans="1:2" x14ac:dyDescent="0.25">
      <c r="A386" t="s">
        <v>897</v>
      </c>
      <c r="B386" t="s">
        <v>840</v>
      </c>
    </row>
    <row r="387" spans="1:2" x14ac:dyDescent="0.25">
      <c r="A387" s="59" t="s">
        <v>903</v>
      </c>
      <c r="B387" t="s">
        <v>935</v>
      </c>
    </row>
    <row r="388" spans="1:2" x14ac:dyDescent="0.25">
      <c r="A388" s="59" t="s">
        <v>980</v>
      </c>
      <c r="B388" s="59" t="s">
        <v>945</v>
      </c>
    </row>
    <row r="389" spans="1:2" x14ac:dyDescent="0.25">
      <c r="A389" s="59" t="s">
        <v>899</v>
      </c>
      <c r="B389" s="59" t="s">
        <v>931</v>
      </c>
    </row>
    <row r="390" spans="1:2" x14ac:dyDescent="0.25">
      <c r="A390" s="59" t="s">
        <v>944</v>
      </c>
      <c r="B390" t="s">
        <v>946</v>
      </c>
    </row>
    <row r="391" spans="1:2" x14ac:dyDescent="0.25">
      <c r="A391" s="59" t="s">
        <v>825</v>
      </c>
      <c r="B391" s="59" t="s">
        <v>881</v>
      </c>
    </row>
    <row r="392" spans="1:2" x14ac:dyDescent="0.25">
      <c r="A392" s="59" t="s">
        <v>898</v>
      </c>
      <c r="B392" s="59" t="s">
        <v>840</v>
      </c>
    </row>
    <row r="393" spans="1:2" x14ac:dyDescent="0.25">
      <c r="A393" s="59" t="s">
        <v>846</v>
      </c>
      <c r="B393" s="59" t="s">
        <v>847</v>
      </c>
    </row>
    <row r="394" spans="1:2" x14ac:dyDescent="0.25">
      <c r="A394" s="59" t="s">
        <v>821</v>
      </c>
      <c r="B394" s="59" t="s">
        <v>877</v>
      </c>
    </row>
    <row r="395" spans="1:2" x14ac:dyDescent="0.25">
      <c r="A395" s="59" t="s">
        <v>898</v>
      </c>
      <c r="B395" s="59" t="s">
        <v>840</v>
      </c>
    </row>
    <row r="396" spans="1:2" x14ac:dyDescent="0.25">
      <c r="A396" s="59" t="s">
        <v>823</v>
      </c>
      <c r="B396" s="59" t="s">
        <v>879</v>
      </c>
    </row>
    <row r="397" spans="1:2" x14ac:dyDescent="0.25">
      <c r="A397" s="59" t="s">
        <v>818</v>
      </c>
      <c r="B397" s="59" t="s">
        <v>874</v>
      </c>
    </row>
    <row r="398" spans="1:2" x14ac:dyDescent="0.25">
      <c r="A398" s="59" t="s">
        <v>826</v>
      </c>
      <c r="B398" s="59" t="s">
        <v>882</v>
      </c>
    </row>
    <row r="399" spans="1:2" x14ac:dyDescent="0.25">
      <c r="A399" s="59" t="s">
        <v>939</v>
      </c>
      <c r="B399" s="59" t="s">
        <v>940</v>
      </c>
    </row>
    <row r="400" spans="1:2" x14ac:dyDescent="0.25">
      <c r="A400" s="59" t="s">
        <v>842</v>
      </c>
      <c r="B400" s="59" t="s">
        <v>843</v>
      </c>
    </row>
    <row r="401" spans="1:2" x14ac:dyDescent="0.25">
      <c r="A401" s="59" t="s">
        <v>814</v>
      </c>
      <c r="B401" s="59" t="s">
        <v>870</v>
      </c>
    </row>
    <row r="402" spans="1:2" x14ac:dyDescent="0.25">
      <c r="A402" s="59" t="s">
        <v>833</v>
      </c>
      <c r="B402" s="59" t="s">
        <v>834</v>
      </c>
    </row>
    <row r="403" spans="1:2" x14ac:dyDescent="0.25">
      <c r="A403" s="59" t="s">
        <v>846</v>
      </c>
      <c r="B403" s="59" t="s">
        <v>847</v>
      </c>
    </row>
    <row r="404" spans="1:2" x14ac:dyDescent="0.25">
      <c r="A404" s="59" t="s">
        <v>810</v>
      </c>
      <c r="B404" s="59" t="s">
        <v>866</v>
      </c>
    </row>
    <row r="405" spans="1:2" x14ac:dyDescent="0.25">
      <c r="A405" s="59" t="s">
        <v>811</v>
      </c>
      <c r="B405" s="59" t="s">
        <v>867</v>
      </c>
    </row>
    <row r="406" spans="1:2" x14ac:dyDescent="0.25">
      <c r="A406" s="59" t="s">
        <v>970</v>
      </c>
      <c r="B406" t="s">
        <v>947</v>
      </c>
    </row>
    <row r="407" spans="1:2" x14ac:dyDescent="0.25">
      <c r="A407" s="59" t="s">
        <v>938</v>
      </c>
      <c r="B407" t="s">
        <v>948</v>
      </c>
    </row>
    <row r="408" spans="1:2" x14ac:dyDescent="0.25">
      <c r="A408" s="59" t="s">
        <v>937</v>
      </c>
      <c r="B408" t="s">
        <v>949</v>
      </c>
    </row>
    <row r="409" spans="1:2" x14ac:dyDescent="0.25">
      <c r="A409" s="59" t="s">
        <v>899</v>
      </c>
      <c r="B409" s="59" t="s">
        <v>931</v>
      </c>
    </row>
    <row r="410" spans="1:2" x14ac:dyDescent="0.25">
      <c r="A410" s="59" t="s">
        <v>810</v>
      </c>
      <c r="B410" s="59" t="s">
        <v>866</v>
      </c>
    </row>
    <row r="411" spans="1:2" x14ac:dyDescent="0.25">
      <c r="A411" s="59" t="s">
        <v>953</v>
      </c>
      <c r="B411" t="s">
        <v>958</v>
      </c>
    </row>
    <row r="412" spans="1:2" x14ac:dyDescent="0.25">
      <c r="A412" s="59" t="s">
        <v>1005</v>
      </c>
      <c r="B412" s="59" t="s">
        <v>958</v>
      </c>
    </row>
    <row r="413" spans="1:2" x14ac:dyDescent="0.25">
      <c r="A413" s="59" t="s">
        <v>1004</v>
      </c>
      <c r="B413" t="s">
        <v>959</v>
      </c>
    </row>
    <row r="414" spans="1:2" x14ac:dyDescent="0.25">
      <c r="A414" s="59" t="s">
        <v>993</v>
      </c>
      <c r="B414" t="s">
        <v>960</v>
      </c>
    </row>
    <row r="415" spans="1:2" x14ac:dyDescent="0.25">
      <c r="A415" s="59" t="s">
        <v>957</v>
      </c>
      <c r="B415" t="s">
        <v>961</v>
      </c>
    </row>
    <row r="416" spans="1:2" x14ac:dyDescent="0.25">
      <c r="A416" s="59" t="s">
        <v>979</v>
      </c>
      <c r="B416" t="s">
        <v>487</v>
      </c>
    </row>
    <row r="417" spans="1:2" x14ac:dyDescent="0.25">
      <c r="A417" s="59" t="s">
        <v>951</v>
      </c>
      <c r="B417" t="s">
        <v>962</v>
      </c>
    </row>
    <row r="418" spans="1:2" x14ac:dyDescent="0.25">
      <c r="A418" s="59" t="s">
        <v>966</v>
      </c>
      <c r="B418" s="59" t="s">
        <v>967</v>
      </c>
    </row>
    <row r="419" spans="1:2" x14ac:dyDescent="0.25">
      <c r="A419" s="59" t="s">
        <v>968</v>
      </c>
      <c r="B419" t="s">
        <v>975</v>
      </c>
    </row>
    <row r="420" spans="1:2" x14ac:dyDescent="0.25">
      <c r="A420" s="59" t="s">
        <v>972</v>
      </c>
      <c r="B420" t="s">
        <v>976</v>
      </c>
    </row>
    <row r="421" spans="1:2" x14ac:dyDescent="0.25">
      <c r="A421" s="59" t="s">
        <v>968</v>
      </c>
      <c r="B421" t="s">
        <v>975</v>
      </c>
    </row>
    <row r="422" spans="1:2" x14ac:dyDescent="0.25">
      <c r="A422" s="59" t="s">
        <v>973</v>
      </c>
      <c r="B422" s="59" t="s">
        <v>511</v>
      </c>
    </row>
    <row r="423" spans="1:2" x14ac:dyDescent="0.25">
      <c r="A423" s="59" t="s">
        <v>971</v>
      </c>
      <c r="B423" t="s">
        <v>977</v>
      </c>
    </row>
    <row r="424" spans="1:2" x14ac:dyDescent="0.25">
      <c r="A424" s="59" t="s">
        <v>978</v>
      </c>
      <c r="B424" t="s">
        <v>539</v>
      </c>
    </row>
    <row r="425" spans="1:2" x14ac:dyDescent="0.25">
      <c r="A425" t="s">
        <v>981</v>
      </c>
      <c r="B425" s="59" t="s">
        <v>982</v>
      </c>
    </row>
    <row r="426" spans="1:2" x14ac:dyDescent="0.25">
      <c r="A426" s="59" t="s">
        <v>992</v>
      </c>
      <c r="B426" s="59" t="s">
        <v>967</v>
      </c>
    </row>
    <row r="427" spans="1:2" x14ac:dyDescent="0.25">
      <c r="A427" s="59" t="s">
        <v>579</v>
      </c>
      <c r="B427" s="59" t="s">
        <v>637</v>
      </c>
    </row>
    <row r="428" spans="1:2" x14ac:dyDescent="0.25">
      <c r="A428" s="59" t="s">
        <v>1009</v>
      </c>
      <c r="B428" s="59" t="s">
        <v>931</v>
      </c>
    </row>
    <row r="429" spans="1:2" x14ac:dyDescent="0.25">
      <c r="A429" s="59" t="s">
        <v>991</v>
      </c>
      <c r="B429" s="42">
        <v>19349009000130</v>
      </c>
    </row>
    <row r="430" spans="1:2" x14ac:dyDescent="0.25">
      <c r="A430" s="59" t="s">
        <v>985</v>
      </c>
      <c r="B430" t="s">
        <v>1010</v>
      </c>
    </row>
    <row r="431" spans="1:2" x14ac:dyDescent="0.25">
      <c r="A431" s="59" t="s">
        <v>983</v>
      </c>
      <c r="B431" t="s">
        <v>1011</v>
      </c>
    </row>
    <row r="432" spans="1:2" x14ac:dyDescent="0.25">
      <c r="A432" s="59" t="s">
        <v>1002</v>
      </c>
      <c r="B432" t="s">
        <v>1012</v>
      </c>
    </row>
    <row r="433" spans="1:2" x14ac:dyDescent="0.25">
      <c r="A433" s="59" t="s">
        <v>1003</v>
      </c>
      <c r="B433" t="s">
        <v>1013</v>
      </c>
    </row>
    <row r="434" spans="1:2" x14ac:dyDescent="0.25">
      <c r="A434" s="59" t="s">
        <v>1006</v>
      </c>
      <c r="B434" t="s">
        <v>1014</v>
      </c>
    </row>
    <row r="435" spans="1:2" x14ac:dyDescent="0.25">
      <c r="A435" s="59" t="s">
        <v>994</v>
      </c>
      <c r="B435" t="s">
        <v>1015</v>
      </c>
    </row>
    <row r="436" spans="1:2" x14ac:dyDescent="0.25">
      <c r="A436" s="59" t="s">
        <v>966</v>
      </c>
      <c r="B436" t="s">
        <v>1038</v>
      </c>
    </row>
    <row r="437" spans="1:2" x14ac:dyDescent="0.25">
      <c r="A437" s="59" t="s">
        <v>44</v>
      </c>
      <c r="B437" s="59" t="s">
        <v>1022</v>
      </c>
    </row>
    <row r="438" spans="1:2" x14ac:dyDescent="0.25">
      <c r="A438" s="59" t="s">
        <v>852</v>
      </c>
      <c r="B438" s="59" t="s">
        <v>853</v>
      </c>
    </row>
    <row r="439" spans="1:2" x14ac:dyDescent="0.25">
      <c r="A439" s="59" t="s">
        <v>825</v>
      </c>
      <c r="B439" s="59" t="s">
        <v>881</v>
      </c>
    </row>
    <row r="440" spans="1:2" x14ac:dyDescent="0.25">
      <c r="A440" s="59" t="s">
        <v>1016</v>
      </c>
      <c r="B440" s="59" t="s">
        <v>1034</v>
      </c>
    </row>
    <row r="441" spans="1:2" x14ac:dyDescent="0.25">
      <c r="A441" s="59" t="s">
        <v>1009</v>
      </c>
      <c r="B441" s="59" t="s">
        <v>931</v>
      </c>
    </row>
    <row r="442" spans="1:2" x14ac:dyDescent="0.25">
      <c r="A442" s="59" t="s">
        <v>1025</v>
      </c>
      <c r="B442" s="59" t="s">
        <v>933</v>
      </c>
    </row>
    <row r="443" spans="1:2" x14ac:dyDescent="0.25">
      <c r="A443" s="59" t="s">
        <v>1024</v>
      </c>
      <c r="B443" s="42">
        <v>27721364000117</v>
      </c>
    </row>
    <row r="444" spans="1:2" ht="15.75" x14ac:dyDescent="0.25">
      <c r="A444" s="59" t="s">
        <v>1020</v>
      </c>
      <c r="B444" s="56" t="s">
        <v>526</v>
      </c>
    </row>
    <row r="445" spans="1:2" x14ac:dyDescent="0.25">
      <c r="A445" s="59" t="s">
        <v>1035</v>
      </c>
      <c r="B445" s="59" t="s">
        <v>932</v>
      </c>
    </row>
    <row r="446" spans="1:2" x14ac:dyDescent="0.25">
      <c r="A446" s="59" t="s">
        <v>1018</v>
      </c>
      <c r="B446" s="59" t="s">
        <v>884</v>
      </c>
    </row>
    <row r="447" spans="1:2" x14ac:dyDescent="0.25">
      <c r="A447" s="59" t="s">
        <v>1030</v>
      </c>
      <c r="B447" t="s">
        <v>1039</v>
      </c>
    </row>
    <row r="448" spans="1:2" x14ac:dyDescent="0.25">
      <c r="A448" s="59" t="s">
        <v>1036</v>
      </c>
      <c r="B448" s="81" t="s">
        <v>15</v>
      </c>
    </row>
    <row r="449" spans="1:2" x14ac:dyDescent="0.25">
      <c r="A449" s="59" t="s">
        <v>1037</v>
      </c>
      <c r="B449" s="42">
        <v>85822000112</v>
      </c>
    </row>
    <row r="450" spans="1:2" x14ac:dyDescent="0.25">
      <c r="A450" s="59" t="s">
        <v>1037</v>
      </c>
      <c r="B450" s="42">
        <v>85822000112</v>
      </c>
    </row>
    <row r="451" spans="1:2" x14ac:dyDescent="0.25">
      <c r="A451" s="59" t="s">
        <v>1048</v>
      </c>
      <c r="B451" s="59" t="s">
        <v>920</v>
      </c>
    </row>
    <row r="452" spans="1:2" x14ac:dyDescent="0.25">
      <c r="A452" s="59" t="s">
        <v>1048</v>
      </c>
      <c r="B452" s="59" t="s">
        <v>920</v>
      </c>
    </row>
    <row r="453" spans="1:2" x14ac:dyDescent="0.25">
      <c r="A453" s="59" t="s">
        <v>1051</v>
      </c>
      <c r="B453" t="s">
        <v>1192</v>
      </c>
    </row>
    <row r="454" spans="1:2" x14ac:dyDescent="0.25">
      <c r="A454" s="59" t="s">
        <v>1077</v>
      </c>
      <c r="B454" s="59" t="s">
        <v>949</v>
      </c>
    </row>
    <row r="455" spans="1:2" x14ac:dyDescent="0.25">
      <c r="A455" s="59" t="s">
        <v>1093</v>
      </c>
      <c r="B455" s="59" t="s">
        <v>959</v>
      </c>
    </row>
    <row r="456" spans="1:2" x14ac:dyDescent="0.25">
      <c r="A456" s="59" t="s">
        <v>1132</v>
      </c>
      <c r="B456" s="59" t="s">
        <v>691</v>
      </c>
    </row>
    <row r="457" spans="1:2" x14ac:dyDescent="0.25">
      <c r="A457" s="59" t="s">
        <v>1145</v>
      </c>
      <c r="B457" s="42">
        <v>68583954000108</v>
      </c>
    </row>
    <row r="458" spans="1:2" x14ac:dyDescent="0.25">
      <c r="A458" s="59" t="s">
        <v>1182</v>
      </c>
      <c r="B458" s="59" t="s">
        <v>1011</v>
      </c>
    </row>
    <row r="459" spans="1:2" x14ac:dyDescent="0.25">
      <c r="A459" s="59" t="s">
        <v>1186</v>
      </c>
      <c r="B459" s="59" t="s">
        <v>977</v>
      </c>
    </row>
    <row r="460" spans="1:2" x14ac:dyDescent="0.25">
      <c r="A460" s="59" t="s">
        <v>1175</v>
      </c>
      <c r="B460" s="59" t="s">
        <v>982</v>
      </c>
    </row>
    <row r="461" spans="1:2" x14ac:dyDescent="0.25">
      <c r="A461" s="59" t="s">
        <v>981</v>
      </c>
      <c r="B461" s="59" t="s">
        <v>982</v>
      </c>
    </row>
    <row r="462" spans="1:2" x14ac:dyDescent="0.25">
      <c r="A462" s="59" t="s">
        <v>1149</v>
      </c>
      <c r="B462" s="42">
        <v>20650862000177</v>
      </c>
    </row>
    <row r="463" spans="1:2" x14ac:dyDescent="0.25">
      <c r="A463" s="59" t="s">
        <v>1142</v>
      </c>
      <c r="B463" s="59" t="s">
        <v>1143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8"/>
  <sheetViews>
    <sheetView topLeftCell="A88" zoomScale="110" zoomScaleNormal="110" workbookViewId="0">
      <selection activeCell="A95" sqref="A95"/>
    </sheetView>
  </sheetViews>
  <sheetFormatPr defaultRowHeight="15" x14ac:dyDescent="0.25"/>
  <cols>
    <col min="1" max="1" width="27.7109375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77" t="s">
        <v>84</v>
      </c>
      <c r="B1" s="40" t="s">
        <v>118</v>
      </c>
      <c r="C1" s="40" t="s">
        <v>117</v>
      </c>
      <c r="D1" s="40" t="s">
        <v>35</v>
      </c>
      <c r="E1" s="40" t="s">
        <v>5</v>
      </c>
    </row>
    <row r="2" spans="1:5" x14ac:dyDescent="0.25">
      <c r="A2" s="43"/>
      <c r="B2" s="70" t="s">
        <v>119</v>
      </c>
      <c r="C2" s="35" t="s">
        <v>120</v>
      </c>
      <c r="D2" t="s">
        <v>885</v>
      </c>
      <c r="E2" t="s">
        <v>715</v>
      </c>
    </row>
    <row r="3" spans="1:5" x14ac:dyDescent="0.25">
      <c r="A3" s="64" t="s">
        <v>841</v>
      </c>
      <c r="B3" s="71" t="s">
        <v>55</v>
      </c>
      <c r="C3" s="36" t="s">
        <v>121</v>
      </c>
    </row>
    <row r="4" spans="1:5" x14ac:dyDescent="0.25">
      <c r="A4" s="64" t="s">
        <v>549</v>
      </c>
      <c r="B4" s="71" t="s">
        <v>122</v>
      </c>
      <c r="C4" s="36" t="s">
        <v>123</v>
      </c>
    </row>
    <row r="5" spans="1:5" x14ac:dyDescent="0.25">
      <c r="A5" s="64" t="s">
        <v>550</v>
      </c>
      <c r="B5" s="71" t="s">
        <v>124</v>
      </c>
      <c r="C5" s="36" t="s">
        <v>125</v>
      </c>
    </row>
    <row r="6" spans="1:5" x14ac:dyDescent="0.25">
      <c r="A6" s="64" t="s">
        <v>550</v>
      </c>
      <c r="B6" s="71" t="s">
        <v>124</v>
      </c>
      <c r="C6" s="36" t="s">
        <v>125</v>
      </c>
    </row>
    <row r="7" spans="1:5" x14ac:dyDescent="0.25">
      <c r="A7" s="64"/>
      <c r="B7" s="71" t="s">
        <v>126</v>
      </c>
      <c r="C7" s="36" t="s">
        <v>127</v>
      </c>
    </row>
    <row r="8" spans="1:5" x14ac:dyDescent="0.25">
      <c r="A8" s="64"/>
      <c r="B8" s="71" t="s">
        <v>128</v>
      </c>
      <c r="C8" s="36" t="s">
        <v>129</v>
      </c>
    </row>
    <row r="9" spans="1:5" x14ac:dyDescent="0.25">
      <c r="A9" s="64"/>
      <c r="B9" s="71" t="s">
        <v>130</v>
      </c>
      <c r="C9" s="36" t="s">
        <v>131</v>
      </c>
    </row>
    <row r="10" spans="1:5" x14ac:dyDescent="0.25">
      <c r="A10" s="64"/>
      <c r="B10" s="71" t="s">
        <v>132</v>
      </c>
      <c r="C10" s="36" t="s">
        <v>133</v>
      </c>
    </row>
    <row r="11" spans="1:5" s="59" customFormat="1" x14ac:dyDescent="0.25">
      <c r="A11" s="64" t="s">
        <v>964</v>
      </c>
      <c r="B11" s="71" t="s">
        <v>134</v>
      </c>
      <c r="C11" s="62" t="s">
        <v>135</v>
      </c>
    </row>
    <row r="12" spans="1:5" s="59" customFormat="1" x14ac:dyDescent="0.25">
      <c r="A12" s="64" t="s">
        <v>965</v>
      </c>
      <c r="B12" s="71" t="s">
        <v>134</v>
      </c>
      <c r="C12" s="62" t="s">
        <v>135</v>
      </c>
    </row>
    <row r="13" spans="1:5" s="59" customFormat="1" x14ac:dyDescent="0.25">
      <c r="A13" s="64" t="s">
        <v>963</v>
      </c>
      <c r="B13" s="71" t="s">
        <v>134</v>
      </c>
      <c r="C13" s="62" t="s">
        <v>135</v>
      </c>
    </row>
    <row r="14" spans="1:5" x14ac:dyDescent="0.25">
      <c r="A14" s="59" t="s">
        <v>996</v>
      </c>
      <c r="B14" s="71" t="s">
        <v>134</v>
      </c>
      <c r="C14" s="36" t="s">
        <v>135</v>
      </c>
    </row>
    <row r="15" spans="1:5" x14ac:dyDescent="0.25">
      <c r="A15" s="64"/>
      <c r="B15" s="70" t="s">
        <v>136</v>
      </c>
      <c r="C15" s="35" t="s">
        <v>137</v>
      </c>
    </row>
    <row r="16" spans="1:5" x14ac:dyDescent="0.25">
      <c r="A16" s="64" t="s">
        <v>404</v>
      </c>
      <c r="B16" s="71" t="s">
        <v>53</v>
      </c>
      <c r="C16" s="36" t="s">
        <v>1</v>
      </c>
    </row>
    <row r="17" spans="1:5" x14ac:dyDescent="0.25">
      <c r="A17" s="64"/>
      <c r="B17" s="71" t="s">
        <v>138</v>
      </c>
      <c r="C17" s="36" t="s">
        <v>139</v>
      </c>
    </row>
    <row r="18" spans="1:5" x14ac:dyDescent="0.25">
      <c r="A18" s="64"/>
      <c r="B18" s="71" t="s">
        <v>140</v>
      </c>
      <c r="C18" s="36" t="s">
        <v>141</v>
      </c>
    </row>
    <row r="19" spans="1:5" x14ac:dyDescent="0.25">
      <c r="A19" s="64"/>
      <c r="B19" s="71" t="s">
        <v>65</v>
      </c>
      <c r="C19" s="36" t="s">
        <v>142</v>
      </c>
    </row>
    <row r="20" spans="1:5" x14ac:dyDescent="0.25">
      <c r="A20" s="64" t="s">
        <v>780</v>
      </c>
      <c r="B20" s="71" t="s">
        <v>143</v>
      </c>
      <c r="C20" s="36" t="s">
        <v>144</v>
      </c>
    </row>
    <row r="21" spans="1:5" x14ac:dyDescent="0.25">
      <c r="A21" s="64"/>
      <c r="B21" s="70" t="s">
        <v>145</v>
      </c>
      <c r="C21" s="35" t="s">
        <v>146</v>
      </c>
    </row>
    <row r="22" spans="1:5" x14ac:dyDescent="0.25">
      <c r="A22" s="64" t="s">
        <v>478</v>
      </c>
      <c r="B22" s="72" t="s">
        <v>54</v>
      </c>
      <c r="C22" s="36" t="s">
        <v>10</v>
      </c>
    </row>
    <row r="23" spans="1:5" x14ac:dyDescent="0.25">
      <c r="A23" s="64" t="s">
        <v>566</v>
      </c>
      <c r="B23" s="72" t="s">
        <v>54</v>
      </c>
      <c r="C23" s="36" t="s">
        <v>10</v>
      </c>
    </row>
    <row r="24" spans="1:5" x14ac:dyDescent="0.25">
      <c r="A24" s="64" t="s">
        <v>442</v>
      </c>
      <c r="B24" s="72" t="s">
        <v>54</v>
      </c>
      <c r="C24" s="36" t="s">
        <v>10</v>
      </c>
    </row>
    <row r="25" spans="1:5" x14ac:dyDescent="0.25">
      <c r="A25" s="64" t="s">
        <v>459</v>
      </c>
      <c r="B25" s="72" t="s">
        <v>69</v>
      </c>
      <c r="C25" s="36" t="s">
        <v>147</v>
      </c>
      <c r="E25" s="59"/>
    </row>
    <row r="26" spans="1:5" s="59" customFormat="1" x14ac:dyDescent="0.25">
      <c r="A26" s="64" t="s">
        <v>861</v>
      </c>
      <c r="B26" s="72" t="s">
        <v>69</v>
      </c>
      <c r="C26" s="62" t="s">
        <v>147</v>
      </c>
    </row>
    <row r="27" spans="1:5" x14ac:dyDescent="0.25">
      <c r="A27" s="64" t="s">
        <v>457</v>
      </c>
      <c r="B27" s="72" t="s">
        <v>68</v>
      </c>
      <c r="C27" s="36" t="s">
        <v>148</v>
      </c>
    </row>
    <row r="28" spans="1:5" x14ac:dyDescent="0.25">
      <c r="A28" s="64" t="s">
        <v>402</v>
      </c>
      <c r="B28" s="71" t="s">
        <v>59</v>
      </c>
      <c r="C28" s="36" t="s">
        <v>39</v>
      </c>
    </row>
    <row r="29" spans="1:5" x14ac:dyDescent="0.25">
      <c r="A29" s="64"/>
      <c r="B29" s="71" t="s">
        <v>149</v>
      </c>
      <c r="C29" s="36" t="s">
        <v>150</v>
      </c>
    </row>
    <row r="30" spans="1:5" x14ac:dyDescent="0.25">
      <c r="A30" s="64"/>
      <c r="B30" s="70" t="s">
        <v>151</v>
      </c>
      <c r="C30" s="35" t="s">
        <v>152</v>
      </c>
    </row>
    <row r="31" spans="1:5" x14ac:dyDescent="0.25">
      <c r="A31" s="64"/>
      <c r="B31" s="71" t="s">
        <v>153</v>
      </c>
      <c r="C31" s="36" t="s">
        <v>154</v>
      </c>
    </row>
    <row r="32" spans="1:5" x14ac:dyDescent="0.25">
      <c r="A32" s="64"/>
      <c r="B32" s="71" t="s">
        <v>155</v>
      </c>
      <c r="C32" s="36" t="s">
        <v>156</v>
      </c>
    </row>
    <row r="33" spans="1:3" x14ac:dyDescent="0.25">
      <c r="A33" s="64" t="s">
        <v>443</v>
      </c>
      <c r="B33" s="71" t="s">
        <v>87</v>
      </c>
      <c r="C33" s="36" t="s">
        <v>157</v>
      </c>
    </row>
    <row r="34" spans="1:3" x14ac:dyDescent="0.25">
      <c r="A34" s="64"/>
      <c r="B34" s="73">
        <v>2</v>
      </c>
      <c r="C34" s="37" t="s">
        <v>158</v>
      </c>
    </row>
    <row r="35" spans="1:3" x14ac:dyDescent="0.25">
      <c r="A35" s="64"/>
      <c r="B35" s="70" t="s">
        <v>159</v>
      </c>
      <c r="C35" s="35" t="s">
        <v>160</v>
      </c>
    </row>
    <row r="36" spans="1:3" x14ac:dyDescent="0.25">
      <c r="A36" s="64" t="s">
        <v>410</v>
      </c>
      <c r="B36" s="72" t="s">
        <v>58</v>
      </c>
      <c r="C36" s="38" t="s">
        <v>160</v>
      </c>
    </row>
    <row r="37" spans="1:3" x14ac:dyDescent="0.25">
      <c r="A37" s="64"/>
      <c r="B37" s="70" t="s">
        <v>161</v>
      </c>
      <c r="C37" s="35" t="s">
        <v>162</v>
      </c>
    </row>
    <row r="38" spans="1:3" x14ac:dyDescent="0.25">
      <c r="A38" s="64"/>
      <c r="B38" s="71" t="s">
        <v>163</v>
      </c>
      <c r="C38" s="36" t="s">
        <v>162</v>
      </c>
    </row>
    <row r="39" spans="1:3" x14ac:dyDescent="0.25">
      <c r="A39" s="64"/>
      <c r="B39" s="70" t="s">
        <v>164</v>
      </c>
      <c r="C39" s="35" t="s">
        <v>165</v>
      </c>
    </row>
    <row r="40" spans="1:3" x14ac:dyDescent="0.25">
      <c r="A40" s="64"/>
      <c r="B40" s="72" t="s">
        <v>166</v>
      </c>
      <c r="C40" s="36" t="s">
        <v>167</v>
      </c>
    </row>
    <row r="41" spans="1:3" x14ac:dyDescent="0.25">
      <c r="A41" s="64"/>
      <c r="B41" s="72" t="s">
        <v>168</v>
      </c>
      <c r="C41" s="38" t="s">
        <v>169</v>
      </c>
    </row>
    <row r="42" spans="1:3" x14ac:dyDescent="0.25">
      <c r="A42" s="64"/>
      <c r="B42" s="71" t="s">
        <v>170</v>
      </c>
      <c r="C42" s="36" t="s">
        <v>171</v>
      </c>
    </row>
    <row r="43" spans="1:3" x14ac:dyDescent="0.25">
      <c r="A43" s="64"/>
      <c r="B43" s="71" t="s">
        <v>172</v>
      </c>
      <c r="C43" s="36" t="s">
        <v>173</v>
      </c>
    </row>
    <row r="44" spans="1:3" x14ac:dyDescent="0.25">
      <c r="A44" s="64"/>
      <c r="B44" s="70" t="s">
        <v>174</v>
      </c>
      <c r="C44" s="35" t="s">
        <v>175</v>
      </c>
    </row>
    <row r="45" spans="1:3" x14ac:dyDescent="0.25">
      <c r="A45" s="64"/>
      <c r="B45" s="71" t="s">
        <v>176</v>
      </c>
      <c r="C45" s="36" t="s">
        <v>175</v>
      </c>
    </row>
    <row r="46" spans="1:3" x14ac:dyDescent="0.25">
      <c r="A46" s="64"/>
      <c r="B46" s="70" t="s">
        <v>177</v>
      </c>
      <c r="C46" s="35" t="s">
        <v>3</v>
      </c>
    </row>
    <row r="47" spans="1:3" x14ac:dyDescent="0.25">
      <c r="A47" s="64" t="s">
        <v>408</v>
      </c>
      <c r="B47" s="72" t="s">
        <v>57</v>
      </c>
      <c r="C47" s="36" t="s">
        <v>3</v>
      </c>
    </row>
    <row r="48" spans="1:3" x14ac:dyDescent="0.25">
      <c r="A48" s="64"/>
      <c r="B48" s="70" t="s">
        <v>178</v>
      </c>
      <c r="C48" s="35" t="s">
        <v>179</v>
      </c>
    </row>
    <row r="49" spans="1:3" x14ac:dyDescent="0.25">
      <c r="A49" s="64"/>
      <c r="B49" s="71" t="s">
        <v>180</v>
      </c>
      <c r="C49" s="36" t="s">
        <v>179</v>
      </c>
    </row>
    <row r="50" spans="1:3" x14ac:dyDescent="0.25">
      <c r="A50" s="64"/>
      <c r="B50" s="70" t="s">
        <v>181</v>
      </c>
      <c r="C50" s="35" t="s">
        <v>182</v>
      </c>
    </row>
    <row r="51" spans="1:3" x14ac:dyDescent="0.25">
      <c r="A51" s="64" t="s">
        <v>385</v>
      </c>
      <c r="B51" s="71" t="s">
        <v>47</v>
      </c>
      <c r="C51" s="38" t="s">
        <v>183</v>
      </c>
    </row>
    <row r="52" spans="1:3" x14ac:dyDescent="0.25">
      <c r="A52" s="64"/>
      <c r="B52" s="71" t="s">
        <v>184</v>
      </c>
      <c r="C52" s="36" t="s">
        <v>185</v>
      </c>
    </row>
    <row r="53" spans="1:3" x14ac:dyDescent="0.25">
      <c r="A53" s="78" t="s">
        <v>383</v>
      </c>
      <c r="B53" s="71" t="s">
        <v>46</v>
      </c>
      <c r="C53" s="36" t="s">
        <v>186</v>
      </c>
    </row>
    <row r="54" spans="1:3" x14ac:dyDescent="0.25">
      <c r="A54" s="64"/>
      <c r="B54" s="70" t="s">
        <v>187</v>
      </c>
      <c r="C54" s="35" t="s">
        <v>188</v>
      </c>
    </row>
    <row r="55" spans="1:3" x14ac:dyDescent="0.25">
      <c r="A55" s="64"/>
      <c r="B55" s="71" t="s">
        <v>189</v>
      </c>
      <c r="C55" s="36" t="s">
        <v>188</v>
      </c>
    </row>
    <row r="56" spans="1:3" x14ac:dyDescent="0.25">
      <c r="A56" s="64"/>
      <c r="B56" s="70" t="s">
        <v>190</v>
      </c>
      <c r="C56" s="35" t="s">
        <v>191</v>
      </c>
    </row>
    <row r="57" spans="1:3" x14ac:dyDescent="0.25">
      <c r="A57" s="64"/>
      <c r="B57" s="71" t="s">
        <v>192</v>
      </c>
      <c r="C57" s="36" t="s">
        <v>191</v>
      </c>
    </row>
    <row r="58" spans="1:3" x14ac:dyDescent="0.25">
      <c r="A58" s="64"/>
      <c r="B58" s="70" t="s">
        <v>193</v>
      </c>
      <c r="C58" s="35" t="s">
        <v>194</v>
      </c>
    </row>
    <row r="59" spans="1:3" x14ac:dyDescent="0.25">
      <c r="A59" s="64" t="s">
        <v>194</v>
      </c>
      <c r="B59" s="71" t="s">
        <v>195</v>
      </c>
      <c r="C59" s="36" t="s">
        <v>194</v>
      </c>
    </row>
    <row r="60" spans="1:3" x14ac:dyDescent="0.25">
      <c r="A60" s="64"/>
      <c r="B60" s="70" t="s">
        <v>196</v>
      </c>
      <c r="C60" s="35" t="s">
        <v>197</v>
      </c>
    </row>
    <row r="61" spans="1:3" x14ac:dyDescent="0.25">
      <c r="A61" s="64"/>
      <c r="B61" s="71" t="s">
        <v>198</v>
      </c>
      <c r="C61" s="36" t="s">
        <v>197</v>
      </c>
    </row>
    <row r="62" spans="1:3" x14ac:dyDescent="0.25">
      <c r="A62" s="64"/>
      <c r="B62" s="74" t="s">
        <v>199</v>
      </c>
      <c r="C62" s="35" t="s">
        <v>200</v>
      </c>
    </row>
    <row r="63" spans="1:3" x14ac:dyDescent="0.25">
      <c r="A63" s="64" t="s">
        <v>7</v>
      </c>
      <c r="B63" s="72" t="s">
        <v>201</v>
      </c>
      <c r="C63" s="38" t="s">
        <v>200</v>
      </c>
    </row>
    <row r="64" spans="1:3" x14ac:dyDescent="0.25">
      <c r="A64" s="64"/>
      <c r="B64" s="73">
        <v>3</v>
      </c>
      <c r="C64" s="37" t="s">
        <v>202</v>
      </c>
    </row>
    <row r="65" spans="1:3" x14ac:dyDescent="0.25">
      <c r="A65" s="64"/>
      <c r="B65" s="70" t="s">
        <v>203</v>
      </c>
      <c r="C65" s="35" t="s">
        <v>204</v>
      </c>
    </row>
    <row r="66" spans="1:3" x14ac:dyDescent="0.25">
      <c r="A66" s="64"/>
      <c r="B66" s="72" t="s">
        <v>63</v>
      </c>
      <c r="C66" s="36" t="s">
        <v>205</v>
      </c>
    </row>
    <row r="67" spans="1:3" x14ac:dyDescent="0.25">
      <c r="A67" s="64" t="s">
        <v>922</v>
      </c>
      <c r="B67" s="71" t="s">
        <v>206</v>
      </c>
      <c r="C67" s="36" t="s">
        <v>207</v>
      </c>
    </row>
    <row r="68" spans="1:3" x14ac:dyDescent="0.25">
      <c r="A68" s="64"/>
      <c r="B68" s="70" t="s">
        <v>208</v>
      </c>
      <c r="C68" s="35" t="s">
        <v>209</v>
      </c>
    </row>
    <row r="69" spans="1:3" s="59" customFormat="1" x14ac:dyDescent="0.25">
      <c r="A69" s="64" t="s">
        <v>901</v>
      </c>
      <c r="B69" s="72" t="s">
        <v>51</v>
      </c>
      <c r="C69" s="62" t="s">
        <v>209</v>
      </c>
    </row>
    <row r="70" spans="1:3" x14ac:dyDescent="0.25">
      <c r="A70" s="64" t="s">
        <v>438</v>
      </c>
      <c r="B70" s="72" t="s">
        <v>51</v>
      </c>
      <c r="C70" s="36" t="s">
        <v>209</v>
      </c>
    </row>
    <row r="71" spans="1:3" x14ac:dyDescent="0.25">
      <c r="A71" s="64"/>
      <c r="B71" s="70" t="s">
        <v>210</v>
      </c>
      <c r="C71" s="35" t="s">
        <v>211</v>
      </c>
    </row>
    <row r="72" spans="1:3" x14ac:dyDescent="0.25">
      <c r="A72" s="64" t="s">
        <v>888</v>
      </c>
      <c r="B72" s="71" t="s">
        <v>212</v>
      </c>
      <c r="C72" s="38" t="s">
        <v>211</v>
      </c>
    </row>
    <row r="73" spans="1:3" x14ac:dyDescent="0.25">
      <c r="A73" s="64"/>
      <c r="B73" s="70" t="s">
        <v>213</v>
      </c>
      <c r="C73" s="35" t="s">
        <v>214</v>
      </c>
    </row>
    <row r="74" spans="1:3" x14ac:dyDescent="0.25">
      <c r="A74" s="64"/>
      <c r="B74" s="71" t="s">
        <v>215</v>
      </c>
      <c r="C74" s="36" t="s">
        <v>214</v>
      </c>
    </row>
    <row r="75" spans="1:3" x14ac:dyDescent="0.25">
      <c r="A75" s="64"/>
      <c r="B75" s="70" t="s">
        <v>216</v>
      </c>
      <c r="C75" s="35" t="s">
        <v>217</v>
      </c>
    </row>
    <row r="76" spans="1:3" x14ac:dyDescent="0.25">
      <c r="A76" s="64" t="s">
        <v>475</v>
      </c>
      <c r="B76" s="71" t="s">
        <v>50</v>
      </c>
      <c r="C76" s="36" t="s">
        <v>217</v>
      </c>
    </row>
    <row r="77" spans="1:3" s="59" customFormat="1" x14ac:dyDescent="0.25">
      <c r="A77" s="64" t="s">
        <v>906</v>
      </c>
      <c r="B77" s="71" t="s">
        <v>50</v>
      </c>
      <c r="C77" s="62" t="s">
        <v>217</v>
      </c>
    </row>
    <row r="78" spans="1:3" x14ac:dyDescent="0.25">
      <c r="A78" s="64" t="s">
        <v>387</v>
      </c>
      <c r="B78" s="71" t="s">
        <v>50</v>
      </c>
      <c r="C78" s="36" t="s">
        <v>217</v>
      </c>
    </row>
    <row r="79" spans="1:3" x14ac:dyDescent="0.25">
      <c r="A79" s="64"/>
      <c r="B79" s="70" t="s">
        <v>218</v>
      </c>
      <c r="C79" s="35" t="s">
        <v>219</v>
      </c>
    </row>
    <row r="80" spans="1:3" x14ac:dyDescent="0.25">
      <c r="A80" s="64" t="s">
        <v>925</v>
      </c>
      <c r="B80" s="71" t="s">
        <v>220</v>
      </c>
      <c r="C80" s="36" t="s">
        <v>221</v>
      </c>
    </row>
    <row r="81" spans="1:3" x14ac:dyDescent="0.25">
      <c r="A81" s="64" t="s">
        <v>453</v>
      </c>
      <c r="B81" s="71" t="s">
        <v>220</v>
      </c>
      <c r="C81" s="36" t="s">
        <v>221</v>
      </c>
    </row>
    <row r="82" spans="1:3" x14ac:dyDescent="0.25">
      <c r="A82" s="64" t="s">
        <v>477</v>
      </c>
      <c r="B82" s="71" t="s">
        <v>52</v>
      </c>
      <c r="C82" s="36" t="s">
        <v>32</v>
      </c>
    </row>
    <row r="83" spans="1:3" s="59" customFormat="1" x14ac:dyDescent="0.25">
      <c r="A83" s="64" t="s">
        <v>384</v>
      </c>
      <c r="B83" s="71" t="s">
        <v>52</v>
      </c>
      <c r="C83" s="62" t="s">
        <v>32</v>
      </c>
    </row>
    <row r="84" spans="1:3" x14ac:dyDescent="0.25">
      <c r="A84" s="64" t="s">
        <v>915</v>
      </c>
      <c r="B84" s="71" t="s">
        <v>52</v>
      </c>
      <c r="C84" s="36" t="s">
        <v>32</v>
      </c>
    </row>
    <row r="85" spans="1:3" x14ac:dyDescent="0.25">
      <c r="A85" s="64"/>
      <c r="B85" s="71" t="s">
        <v>222</v>
      </c>
      <c r="C85" s="36" t="s">
        <v>223</v>
      </c>
    </row>
    <row r="86" spans="1:3" x14ac:dyDescent="0.25">
      <c r="A86" s="64" t="s">
        <v>918</v>
      </c>
      <c r="B86" s="71" t="s">
        <v>62</v>
      </c>
      <c r="C86" s="36" t="s">
        <v>224</v>
      </c>
    </row>
    <row r="87" spans="1:3" x14ac:dyDescent="0.25">
      <c r="A87" s="64"/>
      <c r="B87" s="70" t="s">
        <v>225</v>
      </c>
      <c r="C87" s="35" t="s">
        <v>226</v>
      </c>
    </row>
    <row r="88" spans="1:3" x14ac:dyDescent="0.25">
      <c r="A88" s="64"/>
      <c r="B88" s="71" t="s">
        <v>227</v>
      </c>
      <c r="C88" s="36" t="s">
        <v>226</v>
      </c>
    </row>
    <row r="89" spans="1:3" x14ac:dyDescent="0.25">
      <c r="A89" s="64"/>
      <c r="B89" s="70" t="s">
        <v>228</v>
      </c>
      <c r="C89" s="35" t="s">
        <v>229</v>
      </c>
    </row>
    <row r="90" spans="1:3" x14ac:dyDescent="0.25">
      <c r="A90" s="64" t="s">
        <v>891</v>
      </c>
      <c r="B90" s="71" t="s">
        <v>230</v>
      </c>
      <c r="C90" s="36" t="s">
        <v>229</v>
      </c>
    </row>
    <row r="91" spans="1:3" x14ac:dyDescent="0.25">
      <c r="A91" s="64"/>
      <c r="B91" s="70" t="s">
        <v>231</v>
      </c>
      <c r="C91" s="35" t="s">
        <v>232</v>
      </c>
    </row>
    <row r="92" spans="1:3" s="58" customFormat="1" x14ac:dyDescent="0.25">
      <c r="A92" s="64" t="s">
        <v>608</v>
      </c>
      <c r="B92" s="71" t="s">
        <v>233</v>
      </c>
      <c r="C92" s="36" t="s">
        <v>234</v>
      </c>
    </row>
    <row r="93" spans="1:3" s="58" customFormat="1" x14ac:dyDescent="0.25">
      <c r="A93" s="64" t="s">
        <v>942</v>
      </c>
      <c r="B93" s="71" t="s">
        <v>233</v>
      </c>
      <c r="C93" s="62" t="s">
        <v>234</v>
      </c>
    </row>
    <row r="94" spans="1:3" s="58" customFormat="1" x14ac:dyDescent="0.25">
      <c r="A94" s="79"/>
      <c r="B94" s="71" t="s">
        <v>233</v>
      </c>
      <c r="C94" s="62" t="s">
        <v>234</v>
      </c>
    </row>
    <row r="95" spans="1:3" x14ac:dyDescent="0.25">
      <c r="A95" s="64" t="s">
        <v>454</v>
      </c>
      <c r="B95" s="71" t="s">
        <v>233</v>
      </c>
      <c r="C95" s="36" t="s">
        <v>234</v>
      </c>
    </row>
    <row r="96" spans="1:3" s="59" customFormat="1" x14ac:dyDescent="0.25">
      <c r="A96" s="64"/>
      <c r="B96" s="71" t="s">
        <v>233</v>
      </c>
      <c r="C96" s="62" t="s">
        <v>234</v>
      </c>
    </row>
    <row r="97" spans="1:3" s="59" customFormat="1" x14ac:dyDescent="0.25">
      <c r="A97" s="64" t="s">
        <v>892</v>
      </c>
      <c r="B97" s="71" t="s">
        <v>49</v>
      </c>
      <c r="C97" s="62" t="s">
        <v>235</v>
      </c>
    </row>
    <row r="98" spans="1:3" x14ac:dyDescent="0.25">
      <c r="A98" s="64" t="s">
        <v>470</v>
      </c>
      <c r="B98" s="71" t="s">
        <v>49</v>
      </c>
      <c r="C98" s="36" t="s">
        <v>235</v>
      </c>
    </row>
    <row r="99" spans="1:3" x14ac:dyDescent="0.25">
      <c r="A99" s="64"/>
      <c r="B99" s="70" t="s">
        <v>236</v>
      </c>
      <c r="C99" s="35" t="s">
        <v>237</v>
      </c>
    </row>
    <row r="100" spans="1:3" s="59" customFormat="1" x14ac:dyDescent="0.25">
      <c r="A100" s="64"/>
      <c r="B100" s="71" t="s">
        <v>238</v>
      </c>
      <c r="C100" s="62" t="s">
        <v>239</v>
      </c>
    </row>
    <row r="101" spans="1:3" x14ac:dyDescent="0.25">
      <c r="A101" s="62" t="s">
        <v>239</v>
      </c>
      <c r="B101" s="71" t="s">
        <v>238</v>
      </c>
      <c r="C101" s="36" t="s">
        <v>239</v>
      </c>
    </row>
    <row r="102" spans="1:3" x14ac:dyDescent="0.25">
      <c r="A102" s="64"/>
      <c r="B102" s="70" t="s">
        <v>240</v>
      </c>
      <c r="C102" s="35" t="s">
        <v>241</v>
      </c>
    </row>
    <row r="103" spans="1:3" x14ac:dyDescent="0.25">
      <c r="A103" s="64" t="s">
        <v>675</v>
      </c>
      <c r="B103" s="71" t="s">
        <v>64</v>
      </c>
      <c r="C103" s="36" t="s">
        <v>241</v>
      </c>
    </row>
    <row r="104" spans="1:3" x14ac:dyDescent="0.25">
      <c r="A104" s="64"/>
      <c r="B104" s="70" t="s">
        <v>242</v>
      </c>
      <c r="C104" s="35" t="s">
        <v>243</v>
      </c>
    </row>
    <row r="105" spans="1:3" x14ac:dyDescent="0.25">
      <c r="A105" s="64"/>
      <c r="B105" s="71" t="s">
        <v>244</v>
      </c>
      <c r="C105" s="36" t="s">
        <v>243</v>
      </c>
    </row>
    <row r="106" spans="1:3" x14ac:dyDescent="0.25">
      <c r="A106" s="64"/>
      <c r="B106" s="70" t="s">
        <v>245</v>
      </c>
      <c r="C106" s="35" t="s">
        <v>28</v>
      </c>
    </row>
    <row r="107" spans="1:3" x14ac:dyDescent="0.25">
      <c r="A107" s="64" t="s">
        <v>466</v>
      </c>
      <c r="B107" s="71" t="s">
        <v>61</v>
      </c>
      <c r="C107" s="36" t="s">
        <v>28</v>
      </c>
    </row>
    <row r="108" spans="1:3" x14ac:dyDescent="0.25">
      <c r="A108" s="64"/>
      <c r="B108" s="70" t="s">
        <v>246</v>
      </c>
      <c r="C108" s="35" t="s">
        <v>247</v>
      </c>
    </row>
    <row r="109" spans="1:3" x14ac:dyDescent="0.25">
      <c r="A109" s="64" t="s">
        <v>449</v>
      </c>
      <c r="B109" s="71" t="s">
        <v>48</v>
      </c>
      <c r="C109" s="36" t="s">
        <v>248</v>
      </c>
    </row>
    <row r="110" spans="1:3" x14ac:dyDescent="0.25">
      <c r="A110" s="64" t="s">
        <v>943</v>
      </c>
      <c r="B110" s="71" t="s">
        <v>48</v>
      </c>
      <c r="C110" s="36" t="s">
        <v>248</v>
      </c>
    </row>
    <row r="111" spans="1:3" x14ac:dyDescent="0.25">
      <c r="A111" s="64" t="s">
        <v>542</v>
      </c>
      <c r="B111" s="71" t="s">
        <v>48</v>
      </c>
      <c r="C111" s="36" t="s">
        <v>248</v>
      </c>
    </row>
    <row r="112" spans="1:3" x14ac:dyDescent="0.25">
      <c r="A112" s="64" t="s">
        <v>468</v>
      </c>
      <c r="B112" s="71" t="s">
        <v>48</v>
      </c>
      <c r="C112" s="36" t="s">
        <v>248</v>
      </c>
    </row>
    <row r="113" spans="1:3" x14ac:dyDescent="0.25">
      <c r="A113" s="64" t="s">
        <v>889</v>
      </c>
      <c r="B113" s="71" t="s">
        <v>48</v>
      </c>
      <c r="C113" s="36" t="s">
        <v>248</v>
      </c>
    </row>
    <row r="114" spans="1:3" x14ac:dyDescent="0.25">
      <c r="A114" s="64" t="s">
        <v>441</v>
      </c>
      <c r="B114" s="71" t="s">
        <v>48</v>
      </c>
      <c r="C114" s="36" t="s">
        <v>248</v>
      </c>
    </row>
    <row r="115" spans="1:3" s="59" customFormat="1" x14ac:dyDescent="0.25">
      <c r="A115" s="64" t="s">
        <v>1194</v>
      </c>
      <c r="B115" s="71" t="s">
        <v>48</v>
      </c>
      <c r="C115" s="62" t="s">
        <v>248</v>
      </c>
    </row>
    <row r="116" spans="1:3" x14ac:dyDescent="0.25">
      <c r="A116" s="64" t="s">
        <v>911</v>
      </c>
      <c r="B116" s="71" t="s">
        <v>48</v>
      </c>
      <c r="C116" s="36" t="s">
        <v>248</v>
      </c>
    </row>
    <row r="117" spans="1:3" x14ac:dyDescent="0.25">
      <c r="A117" s="64"/>
      <c r="B117" s="71" t="s">
        <v>249</v>
      </c>
      <c r="C117" s="36" t="s">
        <v>250</v>
      </c>
    </row>
    <row r="118" spans="1:3" x14ac:dyDescent="0.25">
      <c r="A118" s="64"/>
      <c r="B118" s="70" t="s">
        <v>251</v>
      </c>
      <c r="C118" s="35" t="s">
        <v>252</v>
      </c>
    </row>
    <row r="119" spans="1:3" x14ac:dyDescent="0.25">
      <c r="A119" s="64" t="s">
        <v>446</v>
      </c>
      <c r="B119" s="72" t="s">
        <v>86</v>
      </c>
      <c r="C119" s="36" t="s">
        <v>252</v>
      </c>
    </row>
    <row r="120" spans="1:3" x14ac:dyDescent="0.25">
      <c r="A120" s="64"/>
      <c r="B120" s="70" t="s">
        <v>253</v>
      </c>
      <c r="C120" s="35" t="s">
        <v>254</v>
      </c>
    </row>
    <row r="121" spans="1:3" x14ac:dyDescent="0.25">
      <c r="A121" s="64"/>
      <c r="B121" s="71" t="s">
        <v>255</v>
      </c>
      <c r="C121" s="36" t="s">
        <v>254</v>
      </c>
    </row>
    <row r="122" spans="1:3" x14ac:dyDescent="0.25">
      <c r="A122" s="64"/>
      <c r="B122" s="70" t="s">
        <v>256</v>
      </c>
      <c r="C122" s="35" t="s">
        <v>257</v>
      </c>
    </row>
    <row r="123" spans="1:3" x14ac:dyDescent="0.25">
      <c r="A123" s="64" t="s">
        <v>941</v>
      </c>
      <c r="B123" s="71" t="s">
        <v>67</v>
      </c>
      <c r="C123" s="36" t="s">
        <v>257</v>
      </c>
    </row>
    <row r="124" spans="1:3" x14ac:dyDescent="0.25">
      <c r="A124" s="64"/>
      <c r="B124" s="70" t="s">
        <v>258</v>
      </c>
      <c r="C124" s="35" t="s">
        <v>259</v>
      </c>
    </row>
    <row r="125" spans="1:3" x14ac:dyDescent="0.25">
      <c r="A125" s="64"/>
      <c r="B125" s="71" t="s">
        <v>260</v>
      </c>
      <c r="C125" s="36" t="s">
        <v>261</v>
      </c>
    </row>
    <row r="126" spans="1:3" x14ac:dyDescent="0.25">
      <c r="A126" s="64"/>
      <c r="B126" s="71" t="s">
        <v>262</v>
      </c>
      <c r="C126" s="36" t="s">
        <v>263</v>
      </c>
    </row>
    <row r="127" spans="1:3" x14ac:dyDescent="0.25">
      <c r="A127" s="64"/>
      <c r="B127" s="71" t="s">
        <v>264</v>
      </c>
      <c r="C127" s="36" t="s">
        <v>265</v>
      </c>
    </row>
    <row r="128" spans="1:3" x14ac:dyDescent="0.25">
      <c r="A128" s="64"/>
      <c r="B128" s="71" t="s">
        <v>266</v>
      </c>
      <c r="C128" s="36" t="s">
        <v>267</v>
      </c>
    </row>
    <row r="129" spans="1:3" x14ac:dyDescent="0.25">
      <c r="A129" s="64"/>
      <c r="B129" s="71" t="s">
        <v>268</v>
      </c>
      <c r="C129" s="36" t="s">
        <v>269</v>
      </c>
    </row>
    <row r="130" spans="1:3" x14ac:dyDescent="0.25">
      <c r="A130" s="64" t="s">
        <v>271</v>
      </c>
      <c r="B130" s="71" t="s">
        <v>270</v>
      </c>
      <c r="C130" s="36" t="s">
        <v>271</v>
      </c>
    </row>
    <row r="131" spans="1:3" x14ac:dyDescent="0.25">
      <c r="A131" s="64"/>
      <c r="B131" s="71" t="s">
        <v>272</v>
      </c>
      <c r="C131" s="36" t="s">
        <v>273</v>
      </c>
    </row>
    <row r="132" spans="1:3" x14ac:dyDescent="0.25">
      <c r="A132" s="64"/>
      <c r="B132" s="70" t="s">
        <v>274</v>
      </c>
      <c r="C132" s="35" t="s">
        <v>275</v>
      </c>
    </row>
    <row r="133" spans="1:3" x14ac:dyDescent="0.25">
      <c r="A133" s="64"/>
      <c r="B133" s="72" t="s">
        <v>276</v>
      </c>
      <c r="C133" s="38" t="s">
        <v>275</v>
      </c>
    </row>
    <row r="134" spans="1:3" x14ac:dyDescent="0.25">
      <c r="A134" s="64"/>
      <c r="B134" s="70" t="s">
        <v>277</v>
      </c>
      <c r="C134" s="35" t="s">
        <v>278</v>
      </c>
    </row>
    <row r="135" spans="1:3" x14ac:dyDescent="0.25">
      <c r="A135" s="64"/>
      <c r="B135" s="71" t="s">
        <v>279</v>
      </c>
      <c r="C135" s="36" t="s">
        <v>278</v>
      </c>
    </row>
    <row r="136" spans="1:3" x14ac:dyDescent="0.25">
      <c r="A136" s="64"/>
      <c r="B136" s="70" t="s">
        <v>280</v>
      </c>
      <c r="C136" s="35" t="s">
        <v>21</v>
      </c>
    </row>
    <row r="137" spans="1:3" x14ac:dyDescent="0.25">
      <c r="A137" s="64" t="s">
        <v>389</v>
      </c>
      <c r="B137" s="71" t="s">
        <v>281</v>
      </c>
      <c r="C137" s="36" t="s">
        <v>21</v>
      </c>
    </row>
    <row r="138" spans="1:3" x14ac:dyDescent="0.25">
      <c r="A138" s="64"/>
      <c r="B138" s="70" t="s">
        <v>282</v>
      </c>
      <c r="C138" s="35" t="s">
        <v>283</v>
      </c>
    </row>
    <row r="139" spans="1:3" x14ac:dyDescent="0.25">
      <c r="A139" s="64" t="s">
        <v>462</v>
      </c>
      <c r="B139" s="72" t="s">
        <v>73</v>
      </c>
      <c r="C139" s="36" t="s">
        <v>284</v>
      </c>
    </row>
    <row r="140" spans="1:3" s="59" customFormat="1" x14ac:dyDescent="0.25">
      <c r="A140" s="64" t="s">
        <v>455</v>
      </c>
      <c r="B140" s="72" t="s">
        <v>73</v>
      </c>
      <c r="C140" s="62" t="s">
        <v>284</v>
      </c>
    </row>
    <row r="141" spans="1:3" s="59" customFormat="1" x14ac:dyDescent="0.25">
      <c r="A141" s="64" t="s">
        <v>857</v>
      </c>
      <c r="B141" s="72" t="s">
        <v>73</v>
      </c>
      <c r="C141" s="62" t="s">
        <v>284</v>
      </c>
    </row>
    <row r="142" spans="1:3" s="59" customFormat="1" x14ac:dyDescent="0.25">
      <c r="A142" s="64" t="s">
        <v>857</v>
      </c>
      <c r="B142" s="72" t="s">
        <v>73</v>
      </c>
      <c r="C142" s="62" t="s">
        <v>284</v>
      </c>
    </row>
    <row r="143" spans="1:3" x14ac:dyDescent="0.25">
      <c r="A143" s="64"/>
      <c r="B143" s="72" t="s">
        <v>73</v>
      </c>
      <c r="C143" s="36" t="s">
        <v>284</v>
      </c>
    </row>
    <row r="144" spans="1:3" s="59" customFormat="1" x14ac:dyDescent="0.25">
      <c r="A144" s="64" t="s">
        <v>904</v>
      </c>
      <c r="B144" s="72" t="s">
        <v>73</v>
      </c>
      <c r="C144" s="62" t="s">
        <v>284</v>
      </c>
    </row>
    <row r="145" spans="1:3" x14ac:dyDescent="0.25">
      <c r="A145" s="64"/>
      <c r="B145" s="72" t="s">
        <v>285</v>
      </c>
      <c r="C145" s="36" t="s">
        <v>286</v>
      </c>
    </row>
    <row r="146" spans="1:3" x14ac:dyDescent="0.25">
      <c r="A146" s="64"/>
      <c r="B146" s="70" t="s">
        <v>287</v>
      </c>
      <c r="C146" s="35" t="s">
        <v>288</v>
      </c>
    </row>
    <row r="147" spans="1:3" x14ac:dyDescent="0.25">
      <c r="A147" s="64" t="s">
        <v>936</v>
      </c>
      <c r="B147" s="71" t="s">
        <v>289</v>
      </c>
      <c r="C147" s="36" t="s">
        <v>288</v>
      </c>
    </row>
    <row r="148" spans="1:3" x14ac:dyDescent="0.25">
      <c r="A148" s="64"/>
      <c r="B148" s="70" t="s">
        <v>290</v>
      </c>
      <c r="C148" s="35" t="s">
        <v>291</v>
      </c>
    </row>
    <row r="149" spans="1:3" x14ac:dyDescent="0.25">
      <c r="A149" s="64"/>
      <c r="B149" s="71" t="s">
        <v>292</v>
      </c>
      <c r="C149" s="36" t="s">
        <v>291</v>
      </c>
    </row>
    <row r="150" spans="1:3" x14ac:dyDescent="0.25">
      <c r="A150" s="64"/>
      <c r="B150" s="70" t="s">
        <v>293</v>
      </c>
      <c r="C150" s="35" t="s">
        <v>294</v>
      </c>
    </row>
    <row r="151" spans="1:3" x14ac:dyDescent="0.25">
      <c r="A151" s="64"/>
      <c r="B151" s="71" t="s">
        <v>295</v>
      </c>
      <c r="C151" s="38" t="s">
        <v>294</v>
      </c>
    </row>
    <row r="152" spans="1:3" x14ac:dyDescent="0.25">
      <c r="A152" s="64"/>
      <c r="B152" s="73">
        <v>4</v>
      </c>
      <c r="C152" s="37" t="s">
        <v>296</v>
      </c>
    </row>
    <row r="153" spans="1:3" x14ac:dyDescent="0.25">
      <c r="A153" s="64"/>
      <c r="B153" s="70" t="s">
        <v>297</v>
      </c>
      <c r="C153" s="35" t="s">
        <v>36</v>
      </c>
    </row>
    <row r="154" spans="1:3" x14ac:dyDescent="0.25">
      <c r="A154" s="64" t="s">
        <v>386</v>
      </c>
      <c r="B154" s="71" t="s">
        <v>60</v>
      </c>
      <c r="C154" s="36" t="s">
        <v>36</v>
      </c>
    </row>
    <row r="155" spans="1:3" x14ac:dyDescent="0.25">
      <c r="A155" s="64"/>
      <c r="B155" s="70" t="s">
        <v>298</v>
      </c>
      <c r="C155" s="35" t="s">
        <v>299</v>
      </c>
    </row>
    <row r="156" spans="1:3" x14ac:dyDescent="0.25">
      <c r="A156" s="64" t="s">
        <v>461</v>
      </c>
      <c r="B156" s="71" t="s">
        <v>72</v>
      </c>
      <c r="C156" s="36" t="s">
        <v>299</v>
      </c>
    </row>
    <row r="157" spans="1:3" x14ac:dyDescent="0.25">
      <c r="A157" s="64"/>
      <c r="B157" s="70" t="s">
        <v>300</v>
      </c>
      <c r="C157" s="35" t="s">
        <v>301</v>
      </c>
    </row>
    <row r="158" spans="1:3" x14ac:dyDescent="0.25">
      <c r="A158" s="64" t="s">
        <v>458</v>
      </c>
      <c r="B158" s="71" t="s">
        <v>70</v>
      </c>
      <c r="C158" s="36" t="s">
        <v>301</v>
      </c>
    </row>
    <row r="159" spans="1:3" x14ac:dyDescent="0.25">
      <c r="A159" s="64"/>
      <c r="B159" s="70" t="s">
        <v>302</v>
      </c>
      <c r="C159" s="35" t="s">
        <v>303</v>
      </c>
    </row>
    <row r="160" spans="1:3" s="59" customFormat="1" x14ac:dyDescent="0.25">
      <c r="A160" s="64" t="s">
        <v>908</v>
      </c>
      <c r="B160" s="71" t="s">
        <v>71</v>
      </c>
      <c r="C160" s="62" t="s">
        <v>303</v>
      </c>
    </row>
    <row r="161" spans="1:3" x14ac:dyDescent="0.25">
      <c r="A161" s="64" t="s">
        <v>460</v>
      </c>
      <c r="B161" s="71" t="s">
        <v>71</v>
      </c>
      <c r="C161" s="36" t="s">
        <v>303</v>
      </c>
    </row>
    <row r="162" spans="1:3" x14ac:dyDescent="0.25">
      <c r="A162" s="64"/>
      <c r="B162" s="70" t="s">
        <v>304</v>
      </c>
      <c r="C162" s="35" t="s">
        <v>305</v>
      </c>
    </row>
    <row r="163" spans="1:3" x14ac:dyDescent="0.25">
      <c r="A163" s="64"/>
      <c r="B163" s="71" t="s">
        <v>306</v>
      </c>
      <c r="C163" s="36" t="s">
        <v>305</v>
      </c>
    </row>
    <row r="164" spans="1:3" x14ac:dyDescent="0.25">
      <c r="A164" s="64"/>
      <c r="B164" s="70" t="s">
        <v>307</v>
      </c>
      <c r="C164" s="35" t="s">
        <v>308</v>
      </c>
    </row>
    <row r="165" spans="1:3" x14ac:dyDescent="0.25">
      <c r="A165" s="64"/>
      <c r="B165" s="71" t="s">
        <v>309</v>
      </c>
      <c r="C165" s="36" t="s">
        <v>308</v>
      </c>
    </row>
    <row r="166" spans="1:3" x14ac:dyDescent="0.25">
      <c r="A166" s="64"/>
      <c r="B166" s="70" t="s">
        <v>310</v>
      </c>
      <c r="C166" s="35" t="s">
        <v>311</v>
      </c>
    </row>
    <row r="167" spans="1:3" x14ac:dyDescent="0.25">
      <c r="A167" s="64"/>
      <c r="B167" s="71" t="s">
        <v>312</v>
      </c>
      <c r="C167" s="36" t="s">
        <v>311</v>
      </c>
    </row>
    <row r="168" spans="1:3" x14ac:dyDescent="0.25">
      <c r="A168" s="64"/>
      <c r="B168" s="70" t="s">
        <v>313</v>
      </c>
      <c r="C168" s="35" t="s">
        <v>314</v>
      </c>
    </row>
    <row r="169" spans="1:3" x14ac:dyDescent="0.25">
      <c r="A169" s="64"/>
      <c r="B169" s="71" t="s">
        <v>315</v>
      </c>
      <c r="C169" s="36" t="s">
        <v>314</v>
      </c>
    </row>
    <row r="170" spans="1:3" x14ac:dyDescent="0.25">
      <c r="A170" s="64"/>
      <c r="B170" s="73">
        <v>5</v>
      </c>
      <c r="C170" s="37" t="s">
        <v>316</v>
      </c>
    </row>
    <row r="171" spans="1:3" x14ac:dyDescent="0.25">
      <c r="A171" s="64"/>
      <c r="B171" s="70" t="s">
        <v>317</v>
      </c>
      <c r="C171" s="35" t="s">
        <v>318</v>
      </c>
    </row>
    <row r="172" spans="1:3" x14ac:dyDescent="0.25">
      <c r="A172" s="64" t="s">
        <v>955</v>
      </c>
      <c r="B172" s="71" t="s">
        <v>319</v>
      </c>
      <c r="C172" s="36" t="s">
        <v>318</v>
      </c>
    </row>
    <row r="173" spans="1:3" x14ac:dyDescent="0.25">
      <c r="A173" s="64"/>
      <c r="B173" s="70" t="s">
        <v>320</v>
      </c>
      <c r="C173" s="35" t="s">
        <v>321</v>
      </c>
    </row>
    <row r="174" spans="1:3" x14ac:dyDescent="0.25">
      <c r="A174" s="64"/>
      <c r="B174" s="71" t="s">
        <v>322</v>
      </c>
      <c r="C174" s="36" t="s">
        <v>321</v>
      </c>
    </row>
    <row r="175" spans="1:3" x14ac:dyDescent="0.25">
      <c r="A175" s="64"/>
      <c r="B175" s="70" t="s">
        <v>323</v>
      </c>
      <c r="C175" s="35" t="s">
        <v>324</v>
      </c>
    </row>
    <row r="176" spans="1:3" x14ac:dyDescent="0.25">
      <c r="A176" s="64"/>
      <c r="B176" s="71" t="s">
        <v>325</v>
      </c>
      <c r="C176" s="36" t="s">
        <v>324</v>
      </c>
    </row>
    <row r="177" spans="1:3" x14ac:dyDescent="0.25">
      <c r="A177" s="64"/>
      <c r="B177" s="70" t="s">
        <v>326</v>
      </c>
      <c r="C177" s="35" t="s">
        <v>327</v>
      </c>
    </row>
    <row r="178" spans="1:3" x14ac:dyDescent="0.25">
      <c r="A178" s="64" t="s">
        <v>673</v>
      </c>
      <c r="B178" s="71" t="s">
        <v>328</v>
      </c>
      <c r="C178" s="38" t="s">
        <v>327</v>
      </c>
    </row>
    <row r="179" spans="1:3" x14ac:dyDescent="0.25">
      <c r="A179" s="64"/>
      <c r="B179" s="70" t="s">
        <v>329</v>
      </c>
      <c r="C179" s="35" t="s">
        <v>330</v>
      </c>
    </row>
    <row r="180" spans="1:3" x14ac:dyDescent="0.25">
      <c r="A180" s="64"/>
      <c r="B180" s="71" t="s">
        <v>331</v>
      </c>
      <c r="C180" s="36" t="s">
        <v>330</v>
      </c>
    </row>
    <row r="181" spans="1:3" x14ac:dyDescent="0.25">
      <c r="A181" s="64"/>
      <c r="B181" s="70" t="s">
        <v>332</v>
      </c>
      <c r="C181" s="35" t="s">
        <v>333</v>
      </c>
    </row>
    <row r="182" spans="1:3" x14ac:dyDescent="0.25">
      <c r="A182" s="64"/>
      <c r="B182" s="71" t="s">
        <v>334</v>
      </c>
      <c r="C182" s="36" t="s">
        <v>333</v>
      </c>
    </row>
    <row r="183" spans="1:3" x14ac:dyDescent="0.25">
      <c r="A183" s="64"/>
      <c r="B183" s="70" t="s">
        <v>335</v>
      </c>
      <c r="C183" s="35" t="s">
        <v>336</v>
      </c>
    </row>
    <row r="184" spans="1:3" x14ac:dyDescent="0.25">
      <c r="A184" s="64"/>
      <c r="B184" s="71" t="s">
        <v>337</v>
      </c>
      <c r="C184" s="36" t="s">
        <v>336</v>
      </c>
    </row>
    <row r="185" spans="1:3" x14ac:dyDescent="0.25">
      <c r="A185" s="64"/>
      <c r="B185" s="73">
        <v>6</v>
      </c>
      <c r="C185" s="37" t="s">
        <v>338</v>
      </c>
    </row>
    <row r="186" spans="1:3" x14ac:dyDescent="0.25">
      <c r="A186" s="64"/>
      <c r="B186" s="70" t="s">
        <v>339</v>
      </c>
      <c r="C186" s="35" t="s">
        <v>340</v>
      </c>
    </row>
    <row r="187" spans="1:3" x14ac:dyDescent="0.25">
      <c r="A187" s="64" t="s">
        <v>391</v>
      </c>
      <c r="B187" s="71" t="s">
        <v>56</v>
      </c>
      <c r="C187" s="36" t="s">
        <v>340</v>
      </c>
    </row>
    <row r="188" spans="1:3" x14ac:dyDescent="0.25">
      <c r="A188" s="64"/>
      <c r="B188" s="70" t="s">
        <v>341</v>
      </c>
      <c r="C188" s="35" t="s">
        <v>342</v>
      </c>
    </row>
    <row r="189" spans="1:3" x14ac:dyDescent="0.25">
      <c r="A189" s="64"/>
      <c r="B189" s="71" t="s">
        <v>343</v>
      </c>
      <c r="C189" s="36" t="s">
        <v>342</v>
      </c>
    </row>
    <row r="190" spans="1:3" x14ac:dyDescent="0.25">
      <c r="A190" s="64"/>
      <c r="B190" s="73">
        <v>7</v>
      </c>
      <c r="C190" s="37" t="s">
        <v>344</v>
      </c>
    </row>
    <row r="191" spans="1:3" x14ac:dyDescent="0.25">
      <c r="A191" s="64"/>
      <c r="B191" s="70" t="s">
        <v>345</v>
      </c>
      <c r="C191" s="35" t="s">
        <v>346</v>
      </c>
    </row>
    <row r="192" spans="1:3" x14ac:dyDescent="0.25">
      <c r="A192" s="64"/>
      <c r="B192" s="71" t="s">
        <v>347</v>
      </c>
      <c r="C192" s="36" t="s">
        <v>346</v>
      </c>
    </row>
    <row r="193" spans="1:3" x14ac:dyDescent="0.25">
      <c r="A193" s="64"/>
      <c r="B193" s="70" t="s">
        <v>348</v>
      </c>
      <c r="C193" s="35" t="s">
        <v>349</v>
      </c>
    </row>
    <row r="194" spans="1:3" x14ac:dyDescent="0.25">
      <c r="A194" s="64"/>
      <c r="B194" s="71" t="s">
        <v>350</v>
      </c>
      <c r="C194" s="36" t="s">
        <v>349</v>
      </c>
    </row>
    <row r="195" spans="1:3" x14ac:dyDescent="0.25">
      <c r="A195" s="64"/>
      <c r="B195" s="70" t="s">
        <v>351</v>
      </c>
      <c r="C195" s="35" t="s">
        <v>352</v>
      </c>
    </row>
    <row r="196" spans="1:3" x14ac:dyDescent="0.25">
      <c r="A196" s="64" t="s">
        <v>406</v>
      </c>
      <c r="B196" s="71" t="s">
        <v>66</v>
      </c>
      <c r="C196" s="36" t="s">
        <v>352</v>
      </c>
    </row>
    <row r="197" spans="1:3" x14ac:dyDescent="0.25">
      <c r="A197" s="64"/>
      <c r="B197" s="70" t="s">
        <v>353</v>
      </c>
      <c r="C197" s="35" t="s">
        <v>354</v>
      </c>
    </row>
    <row r="198" spans="1:3" s="59" customFormat="1" x14ac:dyDescent="0.25">
      <c r="A198" s="64"/>
      <c r="B198" s="72" t="s">
        <v>85</v>
      </c>
      <c r="C198" s="62" t="s">
        <v>354</v>
      </c>
    </row>
    <row r="199" spans="1:3" s="59" customFormat="1" x14ac:dyDescent="0.25">
      <c r="A199" s="64"/>
      <c r="B199" s="72" t="s">
        <v>85</v>
      </c>
      <c r="C199" s="62" t="s">
        <v>354</v>
      </c>
    </row>
    <row r="200" spans="1:3" s="59" customFormat="1" x14ac:dyDescent="0.25">
      <c r="A200" s="64"/>
      <c r="B200" s="72" t="s">
        <v>85</v>
      </c>
      <c r="C200" s="62" t="s">
        <v>354</v>
      </c>
    </row>
    <row r="201" spans="1:3" s="59" customFormat="1" x14ac:dyDescent="0.25">
      <c r="A201" s="64"/>
      <c r="B201" s="72" t="s">
        <v>85</v>
      </c>
      <c r="C201" s="62" t="s">
        <v>354</v>
      </c>
    </row>
    <row r="202" spans="1:3" s="59" customFormat="1" x14ac:dyDescent="0.25">
      <c r="A202" s="64" t="s">
        <v>950</v>
      </c>
      <c r="B202" s="72" t="s">
        <v>85</v>
      </c>
      <c r="C202" s="62" t="s">
        <v>354</v>
      </c>
    </row>
    <row r="203" spans="1:3" x14ac:dyDescent="0.25">
      <c r="A203" s="64" t="s">
        <v>418</v>
      </c>
      <c r="B203" s="72" t="s">
        <v>85</v>
      </c>
      <c r="C203" s="36" t="s">
        <v>354</v>
      </c>
    </row>
    <row r="204" spans="1:3" x14ac:dyDescent="0.25">
      <c r="A204" s="64"/>
      <c r="B204" s="73">
        <v>8</v>
      </c>
      <c r="C204" s="37" t="s">
        <v>355</v>
      </c>
    </row>
    <row r="205" spans="1:3" x14ac:dyDescent="0.25">
      <c r="A205" s="64"/>
      <c r="B205" s="70" t="s">
        <v>356</v>
      </c>
      <c r="C205" s="35" t="s">
        <v>357</v>
      </c>
    </row>
    <row r="206" spans="1:3" x14ac:dyDescent="0.25">
      <c r="A206" s="64"/>
      <c r="B206" s="71" t="s">
        <v>358</v>
      </c>
      <c r="C206" s="36" t="s">
        <v>357</v>
      </c>
    </row>
    <row r="207" spans="1:3" x14ac:dyDescent="0.25">
      <c r="A207" s="64"/>
      <c r="B207" s="70" t="s">
        <v>359</v>
      </c>
      <c r="C207" s="35" t="s">
        <v>360</v>
      </c>
    </row>
    <row r="208" spans="1:3" x14ac:dyDescent="0.25">
      <c r="A208" s="64" t="s">
        <v>362</v>
      </c>
      <c r="B208" s="71" t="s">
        <v>361</v>
      </c>
      <c r="C208" s="36" t="s">
        <v>362</v>
      </c>
    </row>
    <row r="209" spans="1:3" x14ac:dyDescent="0.25">
      <c r="A209" s="64"/>
      <c r="B209" s="75" t="s">
        <v>363</v>
      </c>
      <c r="C209" s="3" t="s">
        <v>364</v>
      </c>
    </row>
    <row r="210" spans="1:3" x14ac:dyDescent="0.25">
      <c r="A210" s="64"/>
      <c r="B210" s="71" t="s">
        <v>365</v>
      </c>
      <c r="C210" s="36" t="s">
        <v>366</v>
      </c>
    </row>
    <row r="211" spans="1:3" x14ac:dyDescent="0.25">
      <c r="A211" s="64"/>
      <c r="B211" s="70" t="s">
        <v>367</v>
      </c>
      <c r="C211" s="35" t="s">
        <v>368</v>
      </c>
    </row>
    <row r="212" spans="1:3" x14ac:dyDescent="0.25">
      <c r="A212" s="64"/>
      <c r="B212" s="71" t="s">
        <v>369</v>
      </c>
      <c r="C212" s="36" t="s">
        <v>368</v>
      </c>
    </row>
    <row r="213" spans="1:3" x14ac:dyDescent="0.25">
      <c r="A213" s="64"/>
      <c r="B213" s="76" t="s">
        <v>370</v>
      </c>
      <c r="C213" s="39" t="s">
        <v>371</v>
      </c>
    </row>
    <row r="214" spans="1:3" x14ac:dyDescent="0.25">
      <c r="A214" s="64"/>
      <c r="B214" s="70" t="s">
        <v>372</v>
      </c>
      <c r="C214" s="35" t="s">
        <v>373</v>
      </c>
    </row>
    <row r="215" spans="1:3" x14ac:dyDescent="0.25">
      <c r="A215" s="64"/>
      <c r="B215" s="75" t="s">
        <v>374</v>
      </c>
      <c r="C215" s="3" t="s">
        <v>373</v>
      </c>
    </row>
    <row r="216" spans="1:3" x14ac:dyDescent="0.25">
      <c r="A216" s="64"/>
      <c r="B216" s="71" t="s">
        <v>375</v>
      </c>
      <c r="C216" s="36" t="s">
        <v>376</v>
      </c>
    </row>
    <row r="217" spans="1:3" x14ac:dyDescent="0.25">
      <c r="A217" s="64"/>
      <c r="B217" s="70" t="s">
        <v>377</v>
      </c>
      <c r="C217" s="35" t="s">
        <v>378</v>
      </c>
    </row>
    <row r="218" spans="1:3" x14ac:dyDescent="0.25">
      <c r="A218" s="64"/>
      <c r="B218" s="71" t="s">
        <v>379</v>
      </c>
      <c r="C218" s="36" t="s">
        <v>378</v>
      </c>
    </row>
    <row r="219" spans="1:3" x14ac:dyDescent="0.25">
      <c r="A219" s="64"/>
      <c r="B219" s="70" t="s">
        <v>380</v>
      </c>
      <c r="C219" s="35" t="s">
        <v>381</v>
      </c>
    </row>
    <row r="220" spans="1:3" x14ac:dyDescent="0.25">
      <c r="A220" s="64"/>
      <c r="B220" s="71" t="s">
        <v>382</v>
      </c>
      <c r="C220" s="36" t="s">
        <v>381</v>
      </c>
    </row>
    <row r="221" spans="1:3" x14ac:dyDescent="0.25">
      <c r="A221" s="64"/>
      <c r="B221" s="73">
        <v>10</v>
      </c>
      <c r="C221" s="63" t="s">
        <v>639</v>
      </c>
    </row>
    <row r="222" spans="1:3" x14ac:dyDescent="0.25">
      <c r="A222" s="65"/>
      <c r="B222" s="70" t="s">
        <v>640</v>
      </c>
      <c r="C222" s="61" t="s">
        <v>641</v>
      </c>
    </row>
    <row r="223" spans="1:3" x14ac:dyDescent="0.25">
      <c r="A223" s="62" t="s">
        <v>643</v>
      </c>
      <c r="B223" s="71" t="s">
        <v>642</v>
      </c>
      <c r="C223" s="62" t="s">
        <v>643</v>
      </c>
    </row>
    <row r="224" spans="1:3" x14ac:dyDescent="0.25">
      <c r="A224" s="65"/>
      <c r="B224" s="70" t="s">
        <v>644</v>
      </c>
      <c r="C224" s="61" t="s">
        <v>645</v>
      </c>
    </row>
    <row r="225" spans="1:3" x14ac:dyDescent="0.25">
      <c r="A225" s="65" t="s">
        <v>611</v>
      </c>
      <c r="B225" s="71" t="s">
        <v>646</v>
      </c>
      <c r="C225" s="62" t="s">
        <v>647</v>
      </c>
    </row>
    <row r="226" spans="1:3" x14ac:dyDescent="0.25">
      <c r="A226" s="65" t="s">
        <v>648</v>
      </c>
      <c r="B226" s="75" t="s">
        <v>649</v>
      </c>
      <c r="C226" s="60" t="s">
        <v>650</v>
      </c>
    </row>
    <row r="227" spans="1:3" x14ac:dyDescent="0.25">
      <c r="A227" s="65" t="s">
        <v>651</v>
      </c>
      <c r="B227" s="75" t="s">
        <v>652</v>
      </c>
      <c r="C227" s="60" t="s">
        <v>591</v>
      </c>
    </row>
    <row r="228" spans="1:3" x14ac:dyDescent="0.25">
      <c r="A228" s="65" t="s">
        <v>653</v>
      </c>
      <c r="B228" s="75" t="s">
        <v>670</v>
      </c>
      <c r="C228" s="62" t="s">
        <v>654</v>
      </c>
    </row>
    <row r="229" spans="1:3" x14ac:dyDescent="0.25">
      <c r="A229" s="65"/>
      <c r="B229" s="73">
        <v>11</v>
      </c>
      <c r="C229" s="63" t="s">
        <v>655</v>
      </c>
    </row>
    <row r="230" spans="1:3" x14ac:dyDescent="0.25">
      <c r="A230" s="65"/>
      <c r="B230" s="70" t="s">
        <v>656</v>
      </c>
      <c r="C230" s="61" t="s">
        <v>645</v>
      </c>
    </row>
    <row r="231" spans="1:3" x14ac:dyDescent="0.25">
      <c r="A231" s="60" t="s">
        <v>657</v>
      </c>
      <c r="B231" s="75" t="s">
        <v>658</v>
      </c>
      <c r="C231" s="60" t="s">
        <v>659</v>
      </c>
    </row>
    <row r="232" spans="1:3" x14ac:dyDescent="0.25">
      <c r="A232" s="62" t="s">
        <v>660</v>
      </c>
      <c r="B232" s="75" t="s">
        <v>661</v>
      </c>
      <c r="C232" s="62" t="s">
        <v>660</v>
      </c>
    </row>
    <row r="233" spans="1:3" x14ac:dyDescent="0.25">
      <c r="A233" s="60" t="s">
        <v>594</v>
      </c>
      <c r="B233" s="75" t="s">
        <v>662</v>
      </c>
      <c r="C233" s="60" t="s">
        <v>594</v>
      </c>
    </row>
    <row r="234" spans="1:3" x14ac:dyDescent="0.25">
      <c r="A234" s="65" t="s">
        <v>663</v>
      </c>
      <c r="B234" s="75" t="s">
        <v>664</v>
      </c>
      <c r="C234" s="66" t="s">
        <v>663</v>
      </c>
    </row>
    <row r="235" spans="1:3" x14ac:dyDescent="0.25">
      <c r="A235" s="60" t="s">
        <v>450</v>
      </c>
      <c r="B235" s="75" t="s">
        <v>665</v>
      </c>
      <c r="C235" s="60" t="s">
        <v>450</v>
      </c>
    </row>
    <row r="236" spans="1:3" x14ac:dyDescent="0.25">
      <c r="A236" s="62" t="s">
        <v>666</v>
      </c>
      <c r="B236" s="75" t="s">
        <v>667</v>
      </c>
      <c r="C236" s="62" t="s">
        <v>666</v>
      </c>
    </row>
    <row r="237" spans="1:3" s="59" customFormat="1" x14ac:dyDescent="0.25">
      <c r="A237" s="62" t="s">
        <v>1028</v>
      </c>
      <c r="B237" s="75" t="s">
        <v>669</v>
      </c>
      <c r="C237" s="62" t="s">
        <v>668</v>
      </c>
    </row>
    <row r="238" spans="1:3" x14ac:dyDescent="0.25">
      <c r="A238" s="62" t="s">
        <v>668</v>
      </c>
      <c r="B238" s="75" t="s">
        <v>669</v>
      </c>
      <c r="C238" s="62" t="s">
        <v>668</v>
      </c>
    </row>
  </sheetData>
  <autoFilter ref="B1:C220"/>
  <phoneticPr fontId="19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40"/>
  <sheetViews>
    <sheetView topLeftCell="C1" zoomScale="110" zoomScaleNormal="110" workbookViewId="0">
      <pane ySplit="1" topLeftCell="A62" activePane="bottomLeft" state="frozen"/>
      <selection pane="bottomLeft" activeCell="C82" sqref="C82"/>
    </sheetView>
  </sheetViews>
  <sheetFormatPr defaultRowHeight="15" x14ac:dyDescent="0.25"/>
  <cols>
    <col min="1" max="1" width="18.7109375" style="59" customWidth="1"/>
    <col min="2" max="2" width="20.140625" style="59" customWidth="1"/>
    <col min="3" max="3" width="46.7109375" style="59" customWidth="1"/>
    <col min="4" max="4" width="55.28515625" style="59" customWidth="1"/>
    <col min="5" max="5" width="114.85546875" style="59" customWidth="1"/>
    <col min="6" max="6" width="13.85546875" style="59" customWidth="1"/>
    <col min="7" max="7" width="11" style="59" customWidth="1"/>
    <col min="8" max="8" width="11.5703125" style="59" customWidth="1"/>
    <col min="9" max="9" width="24.42578125" style="59" customWidth="1"/>
    <col min="10" max="10" width="15" style="59" customWidth="1"/>
    <col min="11" max="11" width="12.7109375" style="59" customWidth="1"/>
    <col min="12" max="12" width="11.28515625" style="59" customWidth="1"/>
    <col min="13" max="13" width="16.28515625" style="59" customWidth="1"/>
    <col min="14" max="14" width="30" style="59" customWidth="1"/>
    <col min="15" max="15" width="72.140625" style="59" customWidth="1"/>
    <col min="16" max="256" width="9.140625" style="59"/>
    <col min="257" max="257" width="18.7109375" style="59" customWidth="1"/>
    <col min="258" max="258" width="20.140625" style="59" customWidth="1"/>
    <col min="259" max="259" width="46.7109375" style="59" customWidth="1"/>
    <col min="260" max="260" width="55.28515625" style="59" customWidth="1"/>
    <col min="261" max="261" width="114.85546875" style="59" customWidth="1"/>
    <col min="262" max="262" width="13.85546875" style="59" customWidth="1"/>
    <col min="263" max="263" width="11" style="59" customWidth="1"/>
    <col min="264" max="264" width="11.5703125" style="59" customWidth="1"/>
    <col min="265" max="265" width="24.42578125" style="59" customWidth="1"/>
    <col min="266" max="266" width="15" style="59" customWidth="1"/>
    <col min="267" max="267" width="12.7109375" style="59" customWidth="1"/>
    <col min="268" max="268" width="11.28515625" style="59" customWidth="1"/>
    <col min="269" max="269" width="16.28515625" style="59" customWidth="1"/>
    <col min="270" max="270" width="30" style="59" customWidth="1"/>
    <col min="271" max="271" width="72.140625" style="59" customWidth="1"/>
    <col min="272" max="512" width="9.140625" style="59"/>
    <col min="513" max="513" width="18.7109375" style="59" customWidth="1"/>
    <col min="514" max="514" width="20.140625" style="59" customWidth="1"/>
    <col min="515" max="515" width="46.7109375" style="59" customWidth="1"/>
    <col min="516" max="516" width="55.28515625" style="59" customWidth="1"/>
    <col min="517" max="517" width="114.85546875" style="59" customWidth="1"/>
    <col min="518" max="518" width="13.85546875" style="59" customWidth="1"/>
    <col min="519" max="519" width="11" style="59" customWidth="1"/>
    <col min="520" max="520" width="11.5703125" style="59" customWidth="1"/>
    <col min="521" max="521" width="24.42578125" style="59" customWidth="1"/>
    <col min="522" max="522" width="15" style="59" customWidth="1"/>
    <col min="523" max="523" width="12.7109375" style="59" customWidth="1"/>
    <col min="524" max="524" width="11.28515625" style="59" customWidth="1"/>
    <col min="525" max="525" width="16.28515625" style="59" customWidth="1"/>
    <col min="526" max="526" width="30" style="59" customWidth="1"/>
    <col min="527" max="527" width="72.140625" style="59" customWidth="1"/>
    <col min="528" max="768" width="9.140625" style="59"/>
    <col min="769" max="769" width="18.7109375" style="59" customWidth="1"/>
    <col min="770" max="770" width="20.140625" style="59" customWidth="1"/>
    <col min="771" max="771" width="46.7109375" style="59" customWidth="1"/>
    <col min="772" max="772" width="55.28515625" style="59" customWidth="1"/>
    <col min="773" max="773" width="114.85546875" style="59" customWidth="1"/>
    <col min="774" max="774" width="13.85546875" style="59" customWidth="1"/>
    <col min="775" max="775" width="11" style="59" customWidth="1"/>
    <col min="776" max="776" width="11.5703125" style="59" customWidth="1"/>
    <col min="777" max="777" width="24.42578125" style="59" customWidth="1"/>
    <col min="778" max="778" width="15" style="59" customWidth="1"/>
    <col min="779" max="779" width="12.7109375" style="59" customWidth="1"/>
    <col min="780" max="780" width="11.28515625" style="59" customWidth="1"/>
    <col min="781" max="781" width="16.28515625" style="59" customWidth="1"/>
    <col min="782" max="782" width="30" style="59" customWidth="1"/>
    <col min="783" max="783" width="72.140625" style="59" customWidth="1"/>
    <col min="784" max="1024" width="9.140625" style="59"/>
    <col min="1025" max="1025" width="18.7109375" style="59" customWidth="1"/>
    <col min="1026" max="1026" width="20.140625" style="59" customWidth="1"/>
    <col min="1027" max="1027" width="46.7109375" style="59" customWidth="1"/>
    <col min="1028" max="1028" width="55.28515625" style="59" customWidth="1"/>
    <col min="1029" max="1029" width="114.85546875" style="59" customWidth="1"/>
    <col min="1030" max="1030" width="13.85546875" style="59" customWidth="1"/>
    <col min="1031" max="1031" width="11" style="59" customWidth="1"/>
    <col min="1032" max="1032" width="11.5703125" style="59" customWidth="1"/>
    <col min="1033" max="1033" width="24.42578125" style="59" customWidth="1"/>
    <col min="1034" max="1034" width="15" style="59" customWidth="1"/>
    <col min="1035" max="1035" width="12.7109375" style="59" customWidth="1"/>
    <col min="1036" max="1036" width="11.28515625" style="59" customWidth="1"/>
    <col min="1037" max="1037" width="16.28515625" style="59" customWidth="1"/>
    <col min="1038" max="1038" width="30" style="59" customWidth="1"/>
    <col min="1039" max="1039" width="72.140625" style="59" customWidth="1"/>
    <col min="1040" max="1280" width="9.140625" style="59"/>
    <col min="1281" max="1281" width="18.7109375" style="59" customWidth="1"/>
    <col min="1282" max="1282" width="20.140625" style="59" customWidth="1"/>
    <col min="1283" max="1283" width="46.7109375" style="59" customWidth="1"/>
    <col min="1284" max="1284" width="55.28515625" style="59" customWidth="1"/>
    <col min="1285" max="1285" width="114.85546875" style="59" customWidth="1"/>
    <col min="1286" max="1286" width="13.85546875" style="59" customWidth="1"/>
    <col min="1287" max="1287" width="11" style="59" customWidth="1"/>
    <col min="1288" max="1288" width="11.5703125" style="59" customWidth="1"/>
    <col min="1289" max="1289" width="24.42578125" style="59" customWidth="1"/>
    <col min="1290" max="1290" width="15" style="59" customWidth="1"/>
    <col min="1291" max="1291" width="12.7109375" style="59" customWidth="1"/>
    <col min="1292" max="1292" width="11.28515625" style="59" customWidth="1"/>
    <col min="1293" max="1293" width="16.28515625" style="59" customWidth="1"/>
    <col min="1294" max="1294" width="30" style="59" customWidth="1"/>
    <col min="1295" max="1295" width="72.140625" style="59" customWidth="1"/>
    <col min="1296" max="1536" width="9.140625" style="59"/>
    <col min="1537" max="1537" width="18.7109375" style="59" customWidth="1"/>
    <col min="1538" max="1538" width="20.140625" style="59" customWidth="1"/>
    <col min="1539" max="1539" width="46.7109375" style="59" customWidth="1"/>
    <col min="1540" max="1540" width="55.28515625" style="59" customWidth="1"/>
    <col min="1541" max="1541" width="114.85546875" style="59" customWidth="1"/>
    <col min="1542" max="1542" width="13.85546875" style="59" customWidth="1"/>
    <col min="1543" max="1543" width="11" style="59" customWidth="1"/>
    <col min="1544" max="1544" width="11.5703125" style="59" customWidth="1"/>
    <col min="1545" max="1545" width="24.42578125" style="59" customWidth="1"/>
    <col min="1546" max="1546" width="15" style="59" customWidth="1"/>
    <col min="1547" max="1547" width="12.7109375" style="59" customWidth="1"/>
    <col min="1548" max="1548" width="11.28515625" style="59" customWidth="1"/>
    <col min="1549" max="1549" width="16.28515625" style="59" customWidth="1"/>
    <col min="1550" max="1550" width="30" style="59" customWidth="1"/>
    <col min="1551" max="1551" width="72.140625" style="59" customWidth="1"/>
    <col min="1552" max="1792" width="9.140625" style="59"/>
    <col min="1793" max="1793" width="18.7109375" style="59" customWidth="1"/>
    <col min="1794" max="1794" width="20.140625" style="59" customWidth="1"/>
    <col min="1795" max="1795" width="46.7109375" style="59" customWidth="1"/>
    <col min="1796" max="1796" width="55.28515625" style="59" customWidth="1"/>
    <col min="1797" max="1797" width="114.85546875" style="59" customWidth="1"/>
    <col min="1798" max="1798" width="13.85546875" style="59" customWidth="1"/>
    <col min="1799" max="1799" width="11" style="59" customWidth="1"/>
    <col min="1800" max="1800" width="11.5703125" style="59" customWidth="1"/>
    <col min="1801" max="1801" width="24.42578125" style="59" customWidth="1"/>
    <col min="1802" max="1802" width="15" style="59" customWidth="1"/>
    <col min="1803" max="1803" width="12.7109375" style="59" customWidth="1"/>
    <col min="1804" max="1804" width="11.28515625" style="59" customWidth="1"/>
    <col min="1805" max="1805" width="16.28515625" style="59" customWidth="1"/>
    <col min="1806" max="1806" width="30" style="59" customWidth="1"/>
    <col min="1807" max="1807" width="72.140625" style="59" customWidth="1"/>
    <col min="1808" max="2048" width="9.140625" style="59"/>
    <col min="2049" max="2049" width="18.7109375" style="59" customWidth="1"/>
    <col min="2050" max="2050" width="20.140625" style="59" customWidth="1"/>
    <col min="2051" max="2051" width="46.7109375" style="59" customWidth="1"/>
    <col min="2052" max="2052" width="55.28515625" style="59" customWidth="1"/>
    <col min="2053" max="2053" width="114.85546875" style="59" customWidth="1"/>
    <col min="2054" max="2054" width="13.85546875" style="59" customWidth="1"/>
    <col min="2055" max="2055" width="11" style="59" customWidth="1"/>
    <col min="2056" max="2056" width="11.5703125" style="59" customWidth="1"/>
    <col min="2057" max="2057" width="24.42578125" style="59" customWidth="1"/>
    <col min="2058" max="2058" width="15" style="59" customWidth="1"/>
    <col min="2059" max="2059" width="12.7109375" style="59" customWidth="1"/>
    <col min="2060" max="2060" width="11.28515625" style="59" customWidth="1"/>
    <col min="2061" max="2061" width="16.28515625" style="59" customWidth="1"/>
    <col min="2062" max="2062" width="30" style="59" customWidth="1"/>
    <col min="2063" max="2063" width="72.140625" style="59" customWidth="1"/>
    <col min="2064" max="2304" width="9.140625" style="59"/>
    <col min="2305" max="2305" width="18.7109375" style="59" customWidth="1"/>
    <col min="2306" max="2306" width="20.140625" style="59" customWidth="1"/>
    <col min="2307" max="2307" width="46.7109375" style="59" customWidth="1"/>
    <col min="2308" max="2308" width="55.28515625" style="59" customWidth="1"/>
    <col min="2309" max="2309" width="114.85546875" style="59" customWidth="1"/>
    <col min="2310" max="2310" width="13.85546875" style="59" customWidth="1"/>
    <col min="2311" max="2311" width="11" style="59" customWidth="1"/>
    <col min="2312" max="2312" width="11.5703125" style="59" customWidth="1"/>
    <col min="2313" max="2313" width="24.42578125" style="59" customWidth="1"/>
    <col min="2314" max="2314" width="15" style="59" customWidth="1"/>
    <col min="2315" max="2315" width="12.7109375" style="59" customWidth="1"/>
    <col min="2316" max="2316" width="11.28515625" style="59" customWidth="1"/>
    <col min="2317" max="2317" width="16.28515625" style="59" customWidth="1"/>
    <col min="2318" max="2318" width="30" style="59" customWidth="1"/>
    <col min="2319" max="2319" width="72.140625" style="59" customWidth="1"/>
    <col min="2320" max="2560" width="9.140625" style="59"/>
    <col min="2561" max="2561" width="18.7109375" style="59" customWidth="1"/>
    <col min="2562" max="2562" width="20.140625" style="59" customWidth="1"/>
    <col min="2563" max="2563" width="46.7109375" style="59" customWidth="1"/>
    <col min="2564" max="2564" width="55.28515625" style="59" customWidth="1"/>
    <col min="2565" max="2565" width="114.85546875" style="59" customWidth="1"/>
    <col min="2566" max="2566" width="13.85546875" style="59" customWidth="1"/>
    <col min="2567" max="2567" width="11" style="59" customWidth="1"/>
    <col min="2568" max="2568" width="11.5703125" style="59" customWidth="1"/>
    <col min="2569" max="2569" width="24.42578125" style="59" customWidth="1"/>
    <col min="2570" max="2570" width="15" style="59" customWidth="1"/>
    <col min="2571" max="2571" width="12.7109375" style="59" customWidth="1"/>
    <col min="2572" max="2572" width="11.28515625" style="59" customWidth="1"/>
    <col min="2573" max="2573" width="16.28515625" style="59" customWidth="1"/>
    <col min="2574" max="2574" width="30" style="59" customWidth="1"/>
    <col min="2575" max="2575" width="72.140625" style="59" customWidth="1"/>
    <col min="2576" max="2816" width="9.140625" style="59"/>
    <col min="2817" max="2817" width="18.7109375" style="59" customWidth="1"/>
    <col min="2818" max="2818" width="20.140625" style="59" customWidth="1"/>
    <col min="2819" max="2819" width="46.7109375" style="59" customWidth="1"/>
    <col min="2820" max="2820" width="55.28515625" style="59" customWidth="1"/>
    <col min="2821" max="2821" width="114.85546875" style="59" customWidth="1"/>
    <col min="2822" max="2822" width="13.85546875" style="59" customWidth="1"/>
    <col min="2823" max="2823" width="11" style="59" customWidth="1"/>
    <col min="2824" max="2824" width="11.5703125" style="59" customWidth="1"/>
    <col min="2825" max="2825" width="24.42578125" style="59" customWidth="1"/>
    <col min="2826" max="2826" width="15" style="59" customWidth="1"/>
    <col min="2827" max="2827" width="12.7109375" style="59" customWidth="1"/>
    <col min="2828" max="2828" width="11.28515625" style="59" customWidth="1"/>
    <col min="2829" max="2829" width="16.28515625" style="59" customWidth="1"/>
    <col min="2830" max="2830" width="30" style="59" customWidth="1"/>
    <col min="2831" max="2831" width="72.140625" style="59" customWidth="1"/>
    <col min="2832" max="3072" width="9.140625" style="59"/>
    <col min="3073" max="3073" width="18.7109375" style="59" customWidth="1"/>
    <col min="3074" max="3074" width="20.140625" style="59" customWidth="1"/>
    <col min="3075" max="3075" width="46.7109375" style="59" customWidth="1"/>
    <col min="3076" max="3076" width="55.28515625" style="59" customWidth="1"/>
    <col min="3077" max="3077" width="114.85546875" style="59" customWidth="1"/>
    <col min="3078" max="3078" width="13.85546875" style="59" customWidth="1"/>
    <col min="3079" max="3079" width="11" style="59" customWidth="1"/>
    <col min="3080" max="3080" width="11.5703125" style="59" customWidth="1"/>
    <col min="3081" max="3081" width="24.42578125" style="59" customWidth="1"/>
    <col min="3082" max="3082" width="15" style="59" customWidth="1"/>
    <col min="3083" max="3083" width="12.7109375" style="59" customWidth="1"/>
    <col min="3084" max="3084" width="11.28515625" style="59" customWidth="1"/>
    <col min="3085" max="3085" width="16.28515625" style="59" customWidth="1"/>
    <col min="3086" max="3086" width="30" style="59" customWidth="1"/>
    <col min="3087" max="3087" width="72.140625" style="59" customWidth="1"/>
    <col min="3088" max="3328" width="9.140625" style="59"/>
    <col min="3329" max="3329" width="18.7109375" style="59" customWidth="1"/>
    <col min="3330" max="3330" width="20.140625" style="59" customWidth="1"/>
    <col min="3331" max="3331" width="46.7109375" style="59" customWidth="1"/>
    <col min="3332" max="3332" width="55.28515625" style="59" customWidth="1"/>
    <col min="3333" max="3333" width="114.85546875" style="59" customWidth="1"/>
    <col min="3334" max="3334" width="13.85546875" style="59" customWidth="1"/>
    <col min="3335" max="3335" width="11" style="59" customWidth="1"/>
    <col min="3336" max="3336" width="11.5703125" style="59" customWidth="1"/>
    <col min="3337" max="3337" width="24.42578125" style="59" customWidth="1"/>
    <col min="3338" max="3338" width="15" style="59" customWidth="1"/>
    <col min="3339" max="3339" width="12.7109375" style="59" customWidth="1"/>
    <col min="3340" max="3340" width="11.28515625" style="59" customWidth="1"/>
    <col min="3341" max="3341" width="16.28515625" style="59" customWidth="1"/>
    <col min="3342" max="3342" width="30" style="59" customWidth="1"/>
    <col min="3343" max="3343" width="72.140625" style="59" customWidth="1"/>
    <col min="3344" max="3584" width="9.140625" style="59"/>
    <col min="3585" max="3585" width="18.7109375" style="59" customWidth="1"/>
    <col min="3586" max="3586" width="20.140625" style="59" customWidth="1"/>
    <col min="3587" max="3587" width="46.7109375" style="59" customWidth="1"/>
    <col min="3588" max="3588" width="55.28515625" style="59" customWidth="1"/>
    <col min="3589" max="3589" width="114.85546875" style="59" customWidth="1"/>
    <col min="3590" max="3590" width="13.85546875" style="59" customWidth="1"/>
    <col min="3591" max="3591" width="11" style="59" customWidth="1"/>
    <col min="3592" max="3592" width="11.5703125" style="59" customWidth="1"/>
    <col min="3593" max="3593" width="24.42578125" style="59" customWidth="1"/>
    <col min="3594" max="3594" width="15" style="59" customWidth="1"/>
    <col min="3595" max="3595" width="12.7109375" style="59" customWidth="1"/>
    <col min="3596" max="3596" width="11.28515625" style="59" customWidth="1"/>
    <col min="3597" max="3597" width="16.28515625" style="59" customWidth="1"/>
    <col min="3598" max="3598" width="30" style="59" customWidth="1"/>
    <col min="3599" max="3599" width="72.140625" style="59" customWidth="1"/>
    <col min="3600" max="3840" width="9.140625" style="59"/>
    <col min="3841" max="3841" width="18.7109375" style="59" customWidth="1"/>
    <col min="3842" max="3842" width="20.140625" style="59" customWidth="1"/>
    <col min="3843" max="3843" width="46.7109375" style="59" customWidth="1"/>
    <col min="3844" max="3844" width="55.28515625" style="59" customWidth="1"/>
    <col min="3845" max="3845" width="114.85546875" style="59" customWidth="1"/>
    <col min="3846" max="3846" width="13.85546875" style="59" customWidth="1"/>
    <col min="3847" max="3847" width="11" style="59" customWidth="1"/>
    <col min="3848" max="3848" width="11.5703125" style="59" customWidth="1"/>
    <col min="3849" max="3849" width="24.42578125" style="59" customWidth="1"/>
    <col min="3850" max="3850" width="15" style="59" customWidth="1"/>
    <col min="3851" max="3851" width="12.7109375" style="59" customWidth="1"/>
    <col min="3852" max="3852" width="11.28515625" style="59" customWidth="1"/>
    <col min="3853" max="3853" width="16.28515625" style="59" customWidth="1"/>
    <col min="3854" max="3854" width="30" style="59" customWidth="1"/>
    <col min="3855" max="3855" width="72.140625" style="59" customWidth="1"/>
    <col min="3856" max="4096" width="9.140625" style="59"/>
    <col min="4097" max="4097" width="18.7109375" style="59" customWidth="1"/>
    <col min="4098" max="4098" width="20.140625" style="59" customWidth="1"/>
    <col min="4099" max="4099" width="46.7109375" style="59" customWidth="1"/>
    <col min="4100" max="4100" width="55.28515625" style="59" customWidth="1"/>
    <col min="4101" max="4101" width="114.85546875" style="59" customWidth="1"/>
    <col min="4102" max="4102" width="13.85546875" style="59" customWidth="1"/>
    <col min="4103" max="4103" width="11" style="59" customWidth="1"/>
    <col min="4104" max="4104" width="11.5703125" style="59" customWidth="1"/>
    <col min="4105" max="4105" width="24.42578125" style="59" customWidth="1"/>
    <col min="4106" max="4106" width="15" style="59" customWidth="1"/>
    <col min="4107" max="4107" width="12.7109375" style="59" customWidth="1"/>
    <col min="4108" max="4108" width="11.28515625" style="59" customWidth="1"/>
    <col min="4109" max="4109" width="16.28515625" style="59" customWidth="1"/>
    <col min="4110" max="4110" width="30" style="59" customWidth="1"/>
    <col min="4111" max="4111" width="72.140625" style="59" customWidth="1"/>
    <col min="4112" max="4352" width="9.140625" style="59"/>
    <col min="4353" max="4353" width="18.7109375" style="59" customWidth="1"/>
    <col min="4354" max="4354" width="20.140625" style="59" customWidth="1"/>
    <col min="4355" max="4355" width="46.7109375" style="59" customWidth="1"/>
    <col min="4356" max="4356" width="55.28515625" style="59" customWidth="1"/>
    <col min="4357" max="4357" width="114.85546875" style="59" customWidth="1"/>
    <col min="4358" max="4358" width="13.85546875" style="59" customWidth="1"/>
    <col min="4359" max="4359" width="11" style="59" customWidth="1"/>
    <col min="4360" max="4360" width="11.5703125" style="59" customWidth="1"/>
    <col min="4361" max="4361" width="24.42578125" style="59" customWidth="1"/>
    <col min="4362" max="4362" width="15" style="59" customWidth="1"/>
    <col min="4363" max="4363" width="12.7109375" style="59" customWidth="1"/>
    <col min="4364" max="4364" width="11.28515625" style="59" customWidth="1"/>
    <col min="4365" max="4365" width="16.28515625" style="59" customWidth="1"/>
    <col min="4366" max="4366" width="30" style="59" customWidth="1"/>
    <col min="4367" max="4367" width="72.140625" style="59" customWidth="1"/>
    <col min="4368" max="4608" width="9.140625" style="59"/>
    <col min="4609" max="4609" width="18.7109375" style="59" customWidth="1"/>
    <col min="4610" max="4610" width="20.140625" style="59" customWidth="1"/>
    <col min="4611" max="4611" width="46.7109375" style="59" customWidth="1"/>
    <col min="4612" max="4612" width="55.28515625" style="59" customWidth="1"/>
    <col min="4613" max="4613" width="114.85546875" style="59" customWidth="1"/>
    <col min="4614" max="4614" width="13.85546875" style="59" customWidth="1"/>
    <col min="4615" max="4615" width="11" style="59" customWidth="1"/>
    <col min="4616" max="4616" width="11.5703125" style="59" customWidth="1"/>
    <col min="4617" max="4617" width="24.42578125" style="59" customWidth="1"/>
    <col min="4618" max="4618" width="15" style="59" customWidth="1"/>
    <col min="4619" max="4619" width="12.7109375" style="59" customWidth="1"/>
    <col min="4620" max="4620" width="11.28515625" style="59" customWidth="1"/>
    <col min="4621" max="4621" width="16.28515625" style="59" customWidth="1"/>
    <col min="4622" max="4622" width="30" style="59" customWidth="1"/>
    <col min="4623" max="4623" width="72.140625" style="59" customWidth="1"/>
    <col min="4624" max="4864" width="9.140625" style="59"/>
    <col min="4865" max="4865" width="18.7109375" style="59" customWidth="1"/>
    <col min="4866" max="4866" width="20.140625" style="59" customWidth="1"/>
    <col min="4867" max="4867" width="46.7109375" style="59" customWidth="1"/>
    <col min="4868" max="4868" width="55.28515625" style="59" customWidth="1"/>
    <col min="4869" max="4869" width="114.85546875" style="59" customWidth="1"/>
    <col min="4870" max="4870" width="13.85546875" style="59" customWidth="1"/>
    <col min="4871" max="4871" width="11" style="59" customWidth="1"/>
    <col min="4872" max="4872" width="11.5703125" style="59" customWidth="1"/>
    <col min="4873" max="4873" width="24.42578125" style="59" customWidth="1"/>
    <col min="4874" max="4874" width="15" style="59" customWidth="1"/>
    <col min="4875" max="4875" width="12.7109375" style="59" customWidth="1"/>
    <col min="4876" max="4876" width="11.28515625" style="59" customWidth="1"/>
    <col min="4877" max="4877" width="16.28515625" style="59" customWidth="1"/>
    <col min="4878" max="4878" width="30" style="59" customWidth="1"/>
    <col min="4879" max="4879" width="72.140625" style="59" customWidth="1"/>
    <col min="4880" max="5120" width="9.140625" style="59"/>
    <col min="5121" max="5121" width="18.7109375" style="59" customWidth="1"/>
    <col min="5122" max="5122" width="20.140625" style="59" customWidth="1"/>
    <col min="5123" max="5123" width="46.7109375" style="59" customWidth="1"/>
    <col min="5124" max="5124" width="55.28515625" style="59" customWidth="1"/>
    <col min="5125" max="5125" width="114.85546875" style="59" customWidth="1"/>
    <col min="5126" max="5126" width="13.85546875" style="59" customWidth="1"/>
    <col min="5127" max="5127" width="11" style="59" customWidth="1"/>
    <col min="5128" max="5128" width="11.5703125" style="59" customWidth="1"/>
    <col min="5129" max="5129" width="24.42578125" style="59" customWidth="1"/>
    <col min="5130" max="5130" width="15" style="59" customWidth="1"/>
    <col min="5131" max="5131" width="12.7109375" style="59" customWidth="1"/>
    <col min="5132" max="5132" width="11.28515625" style="59" customWidth="1"/>
    <col min="5133" max="5133" width="16.28515625" style="59" customWidth="1"/>
    <col min="5134" max="5134" width="30" style="59" customWidth="1"/>
    <col min="5135" max="5135" width="72.140625" style="59" customWidth="1"/>
    <col min="5136" max="5376" width="9.140625" style="59"/>
    <col min="5377" max="5377" width="18.7109375" style="59" customWidth="1"/>
    <col min="5378" max="5378" width="20.140625" style="59" customWidth="1"/>
    <col min="5379" max="5379" width="46.7109375" style="59" customWidth="1"/>
    <col min="5380" max="5380" width="55.28515625" style="59" customWidth="1"/>
    <col min="5381" max="5381" width="114.85546875" style="59" customWidth="1"/>
    <col min="5382" max="5382" width="13.85546875" style="59" customWidth="1"/>
    <col min="5383" max="5383" width="11" style="59" customWidth="1"/>
    <col min="5384" max="5384" width="11.5703125" style="59" customWidth="1"/>
    <col min="5385" max="5385" width="24.42578125" style="59" customWidth="1"/>
    <col min="5386" max="5386" width="15" style="59" customWidth="1"/>
    <col min="5387" max="5387" width="12.7109375" style="59" customWidth="1"/>
    <col min="5388" max="5388" width="11.28515625" style="59" customWidth="1"/>
    <col min="5389" max="5389" width="16.28515625" style="59" customWidth="1"/>
    <col min="5390" max="5390" width="30" style="59" customWidth="1"/>
    <col min="5391" max="5391" width="72.140625" style="59" customWidth="1"/>
    <col min="5392" max="5632" width="9.140625" style="59"/>
    <col min="5633" max="5633" width="18.7109375" style="59" customWidth="1"/>
    <col min="5634" max="5634" width="20.140625" style="59" customWidth="1"/>
    <col min="5635" max="5635" width="46.7109375" style="59" customWidth="1"/>
    <col min="5636" max="5636" width="55.28515625" style="59" customWidth="1"/>
    <col min="5637" max="5637" width="114.85546875" style="59" customWidth="1"/>
    <col min="5638" max="5638" width="13.85546875" style="59" customWidth="1"/>
    <col min="5639" max="5639" width="11" style="59" customWidth="1"/>
    <col min="5640" max="5640" width="11.5703125" style="59" customWidth="1"/>
    <col min="5641" max="5641" width="24.42578125" style="59" customWidth="1"/>
    <col min="5642" max="5642" width="15" style="59" customWidth="1"/>
    <col min="5643" max="5643" width="12.7109375" style="59" customWidth="1"/>
    <col min="5644" max="5644" width="11.28515625" style="59" customWidth="1"/>
    <col min="5645" max="5645" width="16.28515625" style="59" customWidth="1"/>
    <col min="5646" max="5646" width="30" style="59" customWidth="1"/>
    <col min="5647" max="5647" width="72.140625" style="59" customWidth="1"/>
    <col min="5648" max="5888" width="9.140625" style="59"/>
    <col min="5889" max="5889" width="18.7109375" style="59" customWidth="1"/>
    <col min="5890" max="5890" width="20.140625" style="59" customWidth="1"/>
    <col min="5891" max="5891" width="46.7109375" style="59" customWidth="1"/>
    <col min="5892" max="5892" width="55.28515625" style="59" customWidth="1"/>
    <col min="5893" max="5893" width="114.85546875" style="59" customWidth="1"/>
    <col min="5894" max="5894" width="13.85546875" style="59" customWidth="1"/>
    <col min="5895" max="5895" width="11" style="59" customWidth="1"/>
    <col min="5896" max="5896" width="11.5703125" style="59" customWidth="1"/>
    <col min="5897" max="5897" width="24.42578125" style="59" customWidth="1"/>
    <col min="5898" max="5898" width="15" style="59" customWidth="1"/>
    <col min="5899" max="5899" width="12.7109375" style="59" customWidth="1"/>
    <col min="5900" max="5900" width="11.28515625" style="59" customWidth="1"/>
    <col min="5901" max="5901" width="16.28515625" style="59" customWidth="1"/>
    <col min="5902" max="5902" width="30" style="59" customWidth="1"/>
    <col min="5903" max="5903" width="72.140625" style="59" customWidth="1"/>
    <col min="5904" max="6144" width="9.140625" style="59"/>
    <col min="6145" max="6145" width="18.7109375" style="59" customWidth="1"/>
    <col min="6146" max="6146" width="20.140625" style="59" customWidth="1"/>
    <col min="6147" max="6147" width="46.7109375" style="59" customWidth="1"/>
    <col min="6148" max="6148" width="55.28515625" style="59" customWidth="1"/>
    <col min="6149" max="6149" width="114.85546875" style="59" customWidth="1"/>
    <col min="6150" max="6150" width="13.85546875" style="59" customWidth="1"/>
    <col min="6151" max="6151" width="11" style="59" customWidth="1"/>
    <col min="6152" max="6152" width="11.5703125" style="59" customWidth="1"/>
    <col min="6153" max="6153" width="24.42578125" style="59" customWidth="1"/>
    <col min="6154" max="6154" width="15" style="59" customWidth="1"/>
    <col min="6155" max="6155" width="12.7109375" style="59" customWidth="1"/>
    <col min="6156" max="6156" width="11.28515625" style="59" customWidth="1"/>
    <col min="6157" max="6157" width="16.28515625" style="59" customWidth="1"/>
    <col min="6158" max="6158" width="30" style="59" customWidth="1"/>
    <col min="6159" max="6159" width="72.140625" style="59" customWidth="1"/>
    <col min="6160" max="6400" width="9.140625" style="59"/>
    <col min="6401" max="6401" width="18.7109375" style="59" customWidth="1"/>
    <col min="6402" max="6402" width="20.140625" style="59" customWidth="1"/>
    <col min="6403" max="6403" width="46.7109375" style="59" customWidth="1"/>
    <col min="6404" max="6404" width="55.28515625" style="59" customWidth="1"/>
    <col min="6405" max="6405" width="114.85546875" style="59" customWidth="1"/>
    <col min="6406" max="6406" width="13.85546875" style="59" customWidth="1"/>
    <col min="6407" max="6407" width="11" style="59" customWidth="1"/>
    <col min="6408" max="6408" width="11.5703125" style="59" customWidth="1"/>
    <col min="6409" max="6409" width="24.42578125" style="59" customWidth="1"/>
    <col min="6410" max="6410" width="15" style="59" customWidth="1"/>
    <col min="6411" max="6411" width="12.7109375" style="59" customWidth="1"/>
    <col min="6412" max="6412" width="11.28515625" style="59" customWidth="1"/>
    <col min="6413" max="6413" width="16.28515625" style="59" customWidth="1"/>
    <col min="6414" max="6414" width="30" style="59" customWidth="1"/>
    <col min="6415" max="6415" width="72.140625" style="59" customWidth="1"/>
    <col min="6416" max="6656" width="9.140625" style="59"/>
    <col min="6657" max="6657" width="18.7109375" style="59" customWidth="1"/>
    <col min="6658" max="6658" width="20.140625" style="59" customWidth="1"/>
    <col min="6659" max="6659" width="46.7109375" style="59" customWidth="1"/>
    <col min="6660" max="6660" width="55.28515625" style="59" customWidth="1"/>
    <col min="6661" max="6661" width="114.85546875" style="59" customWidth="1"/>
    <col min="6662" max="6662" width="13.85546875" style="59" customWidth="1"/>
    <col min="6663" max="6663" width="11" style="59" customWidth="1"/>
    <col min="6664" max="6664" width="11.5703125" style="59" customWidth="1"/>
    <col min="6665" max="6665" width="24.42578125" style="59" customWidth="1"/>
    <col min="6666" max="6666" width="15" style="59" customWidth="1"/>
    <col min="6667" max="6667" width="12.7109375" style="59" customWidth="1"/>
    <col min="6668" max="6668" width="11.28515625" style="59" customWidth="1"/>
    <col min="6669" max="6669" width="16.28515625" style="59" customWidth="1"/>
    <col min="6670" max="6670" width="30" style="59" customWidth="1"/>
    <col min="6671" max="6671" width="72.140625" style="59" customWidth="1"/>
    <col min="6672" max="6912" width="9.140625" style="59"/>
    <col min="6913" max="6913" width="18.7109375" style="59" customWidth="1"/>
    <col min="6914" max="6914" width="20.140625" style="59" customWidth="1"/>
    <col min="6915" max="6915" width="46.7109375" style="59" customWidth="1"/>
    <col min="6916" max="6916" width="55.28515625" style="59" customWidth="1"/>
    <col min="6917" max="6917" width="114.85546875" style="59" customWidth="1"/>
    <col min="6918" max="6918" width="13.85546875" style="59" customWidth="1"/>
    <col min="6919" max="6919" width="11" style="59" customWidth="1"/>
    <col min="6920" max="6920" width="11.5703125" style="59" customWidth="1"/>
    <col min="6921" max="6921" width="24.42578125" style="59" customWidth="1"/>
    <col min="6922" max="6922" width="15" style="59" customWidth="1"/>
    <col min="6923" max="6923" width="12.7109375" style="59" customWidth="1"/>
    <col min="6924" max="6924" width="11.28515625" style="59" customWidth="1"/>
    <col min="6925" max="6925" width="16.28515625" style="59" customWidth="1"/>
    <col min="6926" max="6926" width="30" style="59" customWidth="1"/>
    <col min="6927" max="6927" width="72.140625" style="59" customWidth="1"/>
    <col min="6928" max="7168" width="9.140625" style="59"/>
    <col min="7169" max="7169" width="18.7109375" style="59" customWidth="1"/>
    <col min="7170" max="7170" width="20.140625" style="59" customWidth="1"/>
    <col min="7171" max="7171" width="46.7109375" style="59" customWidth="1"/>
    <col min="7172" max="7172" width="55.28515625" style="59" customWidth="1"/>
    <col min="7173" max="7173" width="114.85546875" style="59" customWidth="1"/>
    <col min="7174" max="7174" width="13.85546875" style="59" customWidth="1"/>
    <col min="7175" max="7175" width="11" style="59" customWidth="1"/>
    <col min="7176" max="7176" width="11.5703125" style="59" customWidth="1"/>
    <col min="7177" max="7177" width="24.42578125" style="59" customWidth="1"/>
    <col min="7178" max="7178" width="15" style="59" customWidth="1"/>
    <col min="7179" max="7179" width="12.7109375" style="59" customWidth="1"/>
    <col min="7180" max="7180" width="11.28515625" style="59" customWidth="1"/>
    <col min="7181" max="7181" width="16.28515625" style="59" customWidth="1"/>
    <col min="7182" max="7182" width="30" style="59" customWidth="1"/>
    <col min="7183" max="7183" width="72.140625" style="59" customWidth="1"/>
    <col min="7184" max="7424" width="9.140625" style="59"/>
    <col min="7425" max="7425" width="18.7109375" style="59" customWidth="1"/>
    <col min="7426" max="7426" width="20.140625" style="59" customWidth="1"/>
    <col min="7427" max="7427" width="46.7109375" style="59" customWidth="1"/>
    <col min="7428" max="7428" width="55.28515625" style="59" customWidth="1"/>
    <col min="7429" max="7429" width="114.85546875" style="59" customWidth="1"/>
    <col min="7430" max="7430" width="13.85546875" style="59" customWidth="1"/>
    <col min="7431" max="7431" width="11" style="59" customWidth="1"/>
    <col min="7432" max="7432" width="11.5703125" style="59" customWidth="1"/>
    <col min="7433" max="7433" width="24.42578125" style="59" customWidth="1"/>
    <col min="7434" max="7434" width="15" style="59" customWidth="1"/>
    <col min="7435" max="7435" width="12.7109375" style="59" customWidth="1"/>
    <col min="7436" max="7436" width="11.28515625" style="59" customWidth="1"/>
    <col min="7437" max="7437" width="16.28515625" style="59" customWidth="1"/>
    <col min="7438" max="7438" width="30" style="59" customWidth="1"/>
    <col min="7439" max="7439" width="72.140625" style="59" customWidth="1"/>
    <col min="7440" max="7680" width="9.140625" style="59"/>
    <col min="7681" max="7681" width="18.7109375" style="59" customWidth="1"/>
    <col min="7682" max="7682" width="20.140625" style="59" customWidth="1"/>
    <col min="7683" max="7683" width="46.7109375" style="59" customWidth="1"/>
    <col min="7684" max="7684" width="55.28515625" style="59" customWidth="1"/>
    <col min="7685" max="7685" width="114.85546875" style="59" customWidth="1"/>
    <col min="7686" max="7686" width="13.85546875" style="59" customWidth="1"/>
    <col min="7687" max="7687" width="11" style="59" customWidth="1"/>
    <col min="7688" max="7688" width="11.5703125" style="59" customWidth="1"/>
    <col min="7689" max="7689" width="24.42578125" style="59" customWidth="1"/>
    <col min="7690" max="7690" width="15" style="59" customWidth="1"/>
    <col min="7691" max="7691" width="12.7109375" style="59" customWidth="1"/>
    <col min="7692" max="7692" width="11.28515625" style="59" customWidth="1"/>
    <col min="7693" max="7693" width="16.28515625" style="59" customWidth="1"/>
    <col min="7694" max="7694" width="30" style="59" customWidth="1"/>
    <col min="7695" max="7695" width="72.140625" style="59" customWidth="1"/>
    <col min="7696" max="7936" width="9.140625" style="59"/>
    <col min="7937" max="7937" width="18.7109375" style="59" customWidth="1"/>
    <col min="7938" max="7938" width="20.140625" style="59" customWidth="1"/>
    <col min="7939" max="7939" width="46.7109375" style="59" customWidth="1"/>
    <col min="7940" max="7940" width="55.28515625" style="59" customWidth="1"/>
    <col min="7941" max="7941" width="114.85546875" style="59" customWidth="1"/>
    <col min="7942" max="7942" width="13.85546875" style="59" customWidth="1"/>
    <col min="7943" max="7943" width="11" style="59" customWidth="1"/>
    <col min="7944" max="7944" width="11.5703125" style="59" customWidth="1"/>
    <col min="7945" max="7945" width="24.42578125" style="59" customWidth="1"/>
    <col min="7946" max="7946" width="15" style="59" customWidth="1"/>
    <col min="7947" max="7947" width="12.7109375" style="59" customWidth="1"/>
    <col min="7948" max="7948" width="11.28515625" style="59" customWidth="1"/>
    <col min="7949" max="7949" width="16.28515625" style="59" customWidth="1"/>
    <col min="7950" max="7950" width="30" style="59" customWidth="1"/>
    <col min="7951" max="7951" width="72.140625" style="59" customWidth="1"/>
    <col min="7952" max="8192" width="9.140625" style="59"/>
    <col min="8193" max="8193" width="18.7109375" style="59" customWidth="1"/>
    <col min="8194" max="8194" width="20.140625" style="59" customWidth="1"/>
    <col min="8195" max="8195" width="46.7109375" style="59" customWidth="1"/>
    <col min="8196" max="8196" width="55.28515625" style="59" customWidth="1"/>
    <col min="8197" max="8197" width="114.85546875" style="59" customWidth="1"/>
    <col min="8198" max="8198" width="13.85546875" style="59" customWidth="1"/>
    <col min="8199" max="8199" width="11" style="59" customWidth="1"/>
    <col min="8200" max="8200" width="11.5703125" style="59" customWidth="1"/>
    <col min="8201" max="8201" width="24.42578125" style="59" customWidth="1"/>
    <col min="8202" max="8202" width="15" style="59" customWidth="1"/>
    <col min="8203" max="8203" width="12.7109375" style="59" customWidth="1"/>
    <col min="8204" max="8204" width="11.28515625" style="59" customWidth="1"/>
    <col min="8205" max="8205" width="16.28515625" style="59" customWidth="1"/>
    <col min="8206" max="8206" width="30" style="59" customWidth="1"/>
    <col min="8207" max="8207" width="72.140625" style="59" customWidth="1"/>
    <col min="8208" max="8448" width="9.140625" style="59"/>
    <col min="8449" max="8449" width="18.7109375" style="59" customWidth="1"/>
    <col min="8450" max="8450" width="20.140625" style="59" customWidth="1"/>
    <col min="8451" max="8451" width="46.7109375" style="59" customWidth="1"/>
    <col min="8452" max="8452" width="55.28515625" style="59" customWidth="1"/>
    <col min="8453" max="8453" width="114.85546875" style="59" customWidth="1"/>
    <col min="8454" max="8454" width="13.85546875" style="59" customWidth="1"/>
    <col min="8455" max="8455" width="11" style="59" customWidth="1"/>
    <col min="8456" max="8456" width="11.5703125" style="59" customWidth="1"/>
    <col min="8457" max="8457" width="24.42578125" style="59" customWidth="1"/>
    <col min="8458" max="8458" width="15" style="59" customWidth="1"/>
    <col min="8459" max="8459" width="12.7109375" style="59" customWidth="1"/>
    <col min="8460" max="8460" width="11.28515625" style="59" customWidth="1"/>
    <col min="8461" max="8461" width="16.28515625" style="59" customWidth="1"/>
    <col min="8462" max="8462" width="30" style="59" customWidth="1"/>
    <col min="8463" max="8463" width="72.140625" style="59" customWidth="1"/>
    <col min="8464" max="8704" width="9.140625" style="59"/>
    <col min="8705" max="8705" width="18.7109375" style="59" customWidth="1"/>
    <col min="8706" max="8706" width="20.140625" style="59" customWidth="1"/>
    <col min="8707" max="8707" width="46.7109375" style="59" customWidth="1"/>
    <col min="8708" max="8708" width="55.28515625" style="59" customWidth="1"/>
    <col min="8709" max="8709" width="114.85546875" style="59" customWidth="1"/>
    <col min="8710" max="8710" width="13.85546875" style="59" customWidth="1"/>
    <col min="8711" max="8711" width="11" style="59" customWidth="1"/>
    <col min="8712" max="8712" width="11.5703125" style="59" customWidth="1"/>
    <col min="8713" max="8713" width="24.42578125" style="59" customWidth="1"/>
    <col min="8714" max="8714" width="15" style="59" customWidth="1"/>
    <col min="8715" max="8715" width="12.7109375" style="59" customWidth="1"/>
    <col min="8716" max="8716" width="11.28515625" style="59" customWidth="1"/>
    <col min="8717" max="8717" width="16.28515625" style="59" customWidth="1"/>
    <col min="8718" max="8718" width="30" style="59" customWidth="1"/>
    <col min="8719" max="8719" width="72.140625" style="59" customWidth="1"/>
    <col min="8720" max="8960" width="9.140625" style="59"/>
    <col min="8961" max="8961" width="18.7109375" style="59" customWidth="1"/>
    <col min="8962" max="8962" width="20.140625" style="59" customWidth="1"/>
    <col min="8963" max="8963" width="46.7109375" style="59" customWidth="1"/>
    <col min="8964" max="8964" width="55.28515625" style="59" customWidth="1"/>
    <col min="8965" max="8965" width="114.85546875" style="59" customWidth="1"/>
    <col min="8966" max="8966" width="13.85546875" style="59" customWidth="1"/>
    <col min="8967" max="8967" width="11" style="59" customWidth="1"/>
    <col min="8968" max="8968" width="11.5703125" style="59" customWidth="1"/>
    <col min="8969" max="8969" width="24.42578125" style="59" customWidth="1"/>
    <col min="8970" max="8970" width="15" style="59" customWidth="1"/>
    <col min="8971" max="8971" width="12.7109375" style="59" customWidth="1"/>
    <col min="8972" max="8972" width="11.28515625" style="59" customWidth="1"/>
    <col min="8973" max="8973" width="16.28515625" style="59" customWidth="1"/>
    <col min="8974" max="8974" width="30" style="59" customWidth="1"/>
    <col min="8975" max="8975" width="72.140625" style="59" customWidth="1"/>
    <col min="8976" max="9216" width="9.140625" style="59"/>
    <col min="9217" max="9217" width="18.7109375" style="59" customWidth="1"/>
    <col min="9218" max="9218" width="20.140625" style="59" customWidth="1"/>
    <col min="9219" max="9219" width="46.7109375" style="59" customWidth="1"/>
    <col min="9220" max="9220" width="55.28515625" style="59" customWidth="1"/>
    <col min="9221" max="9221" width="114.85546875" style="59" customWidth="1"/>
    <col min="9222" max="9222" width="13.85546875" style="59" customWidth="1"/>
    <col min="9223" max="9223" width="11" style="59" customWidth="1"/>
    <col min="9224" max="9224" width="11.5703125" style="59" customWidth="1"/>
    <col min="9225" max="9225" width="24.42578125" style="59" customWidth="1"/>
    <col min="9226" max="9226" width="15" style="59" customWidth="1"/>
    <col min="9227" max="9227" width="12.7109375" style="59" customWidth="1"/>
    <col min="9228" max="9228" width="11.28515625" style="59" customWidth="1"/>
    <col min="9229" max="9229" width="16.28515625" style="59" customWidth="1"/>
    <col min="9230" max="9230" width="30" style="59" customWidth="1"/>
    <col min="9231" max="9231" width="72.140625" style="59" customWidth="1"/>
    <col min="9232" max="9472" width="9.140625" style="59"/>
    <col min="9473" max="9473" width="18.7109375" style="59" customWidth="1"/>
    <col min="9474" max="9474" width="20.140625" style="59" customWidth="1"/>
    <col min="9475" max="9475" width="46.7109375" style="59" customWidth="1"/>
    <col min="9476" max="9476" width="55.28515625" style="59" customWidth="1"/>
    <col min="9477" max="9477" width="114.85546875" style="59" customWidth="1"/>
    <col min="9478" max="9478" width="13.85546875" style="59" customWidth="1"/>
    <col min="9479" max="9479" width="11" style="59" customWidth="1"/>
    <col min="9480" max="9480" width="11.5703125" style="59" customWidth="1"/>
    <col min="9481" max="9481" width="24.42578125" style="59" customWidth="1"/>
    <col min="9482" max="9482" width="15" style="59" customWidth="1"/>
    <col min="9483" max="9483" width="12.7109375" style="59" customWidth="1"/>
    <col min="9484" max="9484" width="11.28515625" style="59" customWidth="1"/>
    <col min="9485" max="9485" width="16.28515625" style="59" customWidth="1"/>
    <col min="9486" max="9486" width="30" style="59" customWidth="1"/>
    <col min="9487" max="9487" width="72.140625" style="59" customWidth="1"/>
    <col min="9488" max="9728" width="9.140625" style="59"/>
    <col min="9729" max="9729" width="18.7109375" style="59" customWidth="1"/>
    <col min="9730" max="9730" width="20.140625" style="59" customWidth="1"/>
    <col min="9731" max="9731" width="46.7109375" style="59" customWidth="1"/>
    <col min="9732" max="9732" width="55.28515625" style="59" customWidth="1"/>
    <col min="9733" max="9733" width="114.85546875" style="59" customWidth="1"/>
    <col min="9734" max="9734" width="13.85546875" style="59" customWidth="1"/>
    <col min="9735" max="9735" width="11" style="59" customWidth="1"/>
    <col min="9736" max="9736" width="11.5703125" style="59" customWidth="1"/>
    <col min="9737" max="9737" width="24.42578125" style="59" customWidth="1"/>
    <col min="9738" max="9738" width="15" style="59" customWidth="1"/>
    <col min="9739" max="9739" width="12.7109375" style="59" customWidth="1"/>
    <col min="9740" max="9740" width="11.28515625" style="59" customWidth="1"/>
    <col min="9741" max="9741" width="16.28515625" style="59" customWidth="1"/>
    <col min="9742" max="9742" width="30" style="59" customWidth="1"/>
    <col min="9743" max="9743" width="72.140625" style="59" customWidth="1"/>
    <col min="9744" max="9984" width="9.140625" style="59"/>
    <col min="9985" max="9985" width="18.7109375" style="59" customWidth="1"/>
    <col min="9986" max="9986" width="20.140625" style="59" customWidth="1"/>
    <col min="9987" max="9987" width="46.7109375" style="59" customWidth="1"/>
    <col min="9988" max="9988" width="55.28515625" style="59" customWidth="1"/>
    <col min="9989" max="9989" width="114.85546875" style="59" customWidth="1"/>
    <col min="9990" max="9990" width="13.85546875" style="59" customWidth="1"/>
    <col min="9991" max="9991" width="11" style="59" customWidth="1"/>
    <col min="9992" max="9992" width="11.5703125" style="59" customWidth="1"/>
    <col min="9993" max="9993" width="24.42578125" style="59" customWidth="1"/>
    <col min="9994" max="9994" width="15" style="59" customWidth="1"/>
    <col min="9995" max="9995" width="12.7109375" style="59" customWidth="1"/>
    <col min="9996" max="9996" width="11.28515625" style="59" customWidth="1"/>
    <col min="9997" max="9997" width="16.28515625" style="59" customWidth="1"/>
    <col min="9998" max="9998" width="30" style="59" customWidth="1"/>
    <col min="9999" max="9999" width="72.140625" style="59" customWidth="1"/>
    <col min="10000" max="10240" width="9.140625" style="59"/>
    <col min="10241" max="10241" width="18.7109375" style="59" customWidth="1"/>
    <col min="10242" max="10242" width="20.140625" style="59" customWidth="1"/>
    <col min="10243" max="10243" width="46.7109375" style="59" customWidth="1"/>
    <col min="10244" max="10244" width="55.28515625" style="59" customWidth="1"/>
    <col min="10245" max="10245" width="114.85546875" style="59" customWidth="1"/>
    <col min="10246" max="10246" width="13.85546875" style="59" customWidth="1"/>
    <col min="10247" max="10247" width="11" style="59" customWidth="1"/>
    <col min="10248" max="10248" width="11.5703125" style="59" customWidth="1"/>
    <col min="10249" max="10249" width="24.42578125" style="59" customWidth="1"/>
    <col min="10250" max="10250" width="15" style="59" customWidth="1"/>
    <col min="10251" max="10251" width="12.7109375" style="59" customWidth="1"/>
    <col min="10252" max="10252" width="11.28515625" style="59" customWidth="1"/>
    <col min="10253" max="10253" width="16.28515625" style="59" customWidth="1"/>
    <col min="10254" max="10254" width="30" style="59" customWidth="1"/>
    <col min="10255" max="10255" width="72.140625" style="59" customWidth="1"/>
    <col min="10256" max="10496" width="9.140625" style="59"/>
    <col min="10497" max="10497" width="18.7109375" style="59" customWidth="1"/>
    <col min="10498" max="10498" width="20.140625" style="59" customWidth="1"/>
    <col min="10499" max="10499" width="46.7109375" style="59" customWidth="1"/>
    <col min="10500" max="10500" width="55.28515625" style="59" customWidth="1"/>
    <col min="10501" max="10501" width="114.85546875" style="59" customWidth="1"/>
    <col min="10502" max="10502" width="13.85546875" style="59" customWidth="1"/>
    <col min="10503" max="10503" width="11" style="59" customWidth="1"/>
    <col min="10504" max="10504" width="11.5703125" style="59" customWidth="1"/>
    <col min="10505" max="10505" width="24.42578125" style="59" customWidth="1"/>
    <col min="10506" max="10506" width="15" style="59" customWidth="1"/>
    <col min="10507" max="10507" width="12.7109375" style="59" customWidth="1"/>
    <col min="10508" max="10508" width="11.28515625" style="59" customWidth="1"/>
    <col min="10509" max="10509" width="16.28515625" style="59" customWidth="1"/>
    <col min="10510" max="10510" width="30" style="59" customWidth="1"/>
    <col min="10511" max="10511" width="72.140625" style="59" customWidth="1"/>
    <col min="10512" max="10752" width="9.140625" style="59"/>
    <col min="10753" max="10753" width="18.7109375" style="59" customWidth="1"/>
    <col min="10754" max="10754" width="20.140625" style="59" customWidth="1"/>
    <col min="10755" max="10755" width="46.7109375" style="59" customWidth="1"/>
    <col min="10756" max="10756" width="55.28515625" style="59" customWidth="1"/>
    <col min="10757" max="10757" width="114.85546875" style="59" customWidth="1"/>
    <col min="10758" max="10758" width="13.85546875" style="59" customWidth="1"/>
    <col min="10759" max="10759" width="11" style="59" customWidth="1"/>
    <col min="10760" max="10760" width="11.5703125" style="59" customWidth="1"/>
    <col min="10761" max="10761" width="24.42578125" style="59" customWidth="1"/>
    <col min="10762" max="10762" width="15" style="59" customWidth="1"/>
    <col min="10763" max="10763" width="12.7109375" style="59" customWidth="1"/>
    <col min="10764" max="10764" width="11.28515625" style="59" customWidth="1"/>
    <col min="10765" max="10765" width="16.28515625" style="59" customWidth="1"/>
    <col min="10766" max="10766" width="30" style="59" customWidth="1"/>
    <col min="10767" max="10767" width="72.140625" style="59" customWidth="1"/>
    <col min="10768" max="11008" width="9.140625" style="59"/>
    <col min="11009" max="11009" width="18.7109375" style="59" customWidth="1"/>
    <col min="11010" max="11010" width="20.140625" style="59" customWidth="1"/>
    <col min="11011" max="11011" width="46.7109375" style="59" customWidth="1"/>
    <col min="11012" max="11012" width="55.28515625" style="59" customWidth="1"/>
    <col min="11013" max="11013" width="114.85546875" style="59" customWidth="1"/>
    <col min="11014" max="11014" width="13.85546875" style="59" customWidth="1"/>
    <col min="11015" max="11015" width="11" style="59" customWidth="1"/>
    <col min="11016" max="11016" width="11.5703125" style="59" customWidth="1"/>
    <col min="11017" max="11017" width="24.42578125" style="59" customWidth="1"/>
    <col min="11018" max="11018" width="15" style="59" customWidth="1"/>
    <col min="11019" max="11019" width="12.7109375" style="59" customWidth="1"/>
    <col min="11020" max="11020" width="11.28515625" style="59" customWidth="1"/>
    <col min="11021" max="11021" width="16.28515625" style="59" customWidth="1"/>
    <col min="11022" max="11022" width="30" style="59" customWidth="1"/>
    <col min="11023" max="11023" width="72.140625" style="59" customWidth="1"/>
    <col min="11024" max="11264" width="9.140625" style="59"/>
    <col min="11265" max="11265" width="18.7109375" style="59" customWidth="1"/>
    <col min="11266" max="11266" width="20.140625" style="59" customWidth="1"/>
    <col min="11267" max="11267" width="46.7109375" style="59" customWidth="1"/>
    <col min="11268" max="11268" width="55.28515625" style="59" customWidth="1"/>
    <col min="11269" max="11269" width="114.85546875" style="59" customWidth="1"/>
    <col min="11270" max="11270" width="13.85546875" style="59" customWidth="1"/>
    <col min="11271" max="11271" width="11" style="59" customWidth="1"/>
    <col min="11272" max="11272" width="11.5703125" style="59" customWidth="1"/>
    <col min="11273" max="11273" width="24.42578125" style="59" customWidth="1"/>
    <col min="11274" max="11274" width="15" style="59" customWidth="1"/>
    <col min="11275" max="11275" width="12.7109375" style="59" customWidth="1"/>
    <col min="11276" max="11276" width="11.28515625" style="59" customWidth="1"/>
    <col min="11277" max="11277" width="16.28515625" style="59" customWidth="1"/>
    <col min="11278" max="11278" width="30" style="59" customWidth="1"/>
    <col min="11279" max="11279" width="72.140625" style="59" customWidth="1"/>
    <col min="11280" max="11520" width="9.140625" style="59"/>
    <col min="11521" max="11521" width="18.7109375" style="59" customWidth="1"/>
    <col min="11522" max="11522" width="20.140625" style="59" customWidth="1"/>
    <col min="11523" max="11523" width="46.7109375" style="59" customWidth="1"/>
    <col min="11524" max="11524" width="55.28515625" style="59" customWidth="1"/>
    <col min="11525" max="11525" width="114.85546875" style="59" customWidth="1"/>
    <col min="11526" max="11526" width="13.85546875" style="59" customWidth="1"/>
    <col min="11527" max="11527" width="11" style="59" customWidth="1"/>
    <col min="11528" max="11528" width="11.5703125" style="59" customWidth="1"/>
    <col min="11529" max="11529" width="24.42578125" style="59" customWidth="1"/>
    <col min="11530" max="11530" width="15" style="59" customWidth="1"/>
    <col min="11531" max="11531" width="12.7109375" style="59" customWidth="1"/>
    <col min="11532" max="11532" width="11.28515625" style="59" customWidth="1"/>
    <col min="11533" max="11533" width="16.28515625" style="59" customWidth="1"/>
    <col min="11534" max="11534" width="30" style="59" customWidth="1"/>
    <col min="11535" max="11535" width="72.140625" style="59" customWidth="1"/>
    <col min="11536" max="11776" width="9.140625" style="59"/>
    <col min="11777" max="11777" width="18.7109375" style="59" customWidth="1"/>
    <col min="11778" max="11778" width="20.140625" style="59" customWidth="1"/>
    <col min="11779" max="11779" width="46.7109375" style="59" customWidth="1"/>
    <col min="11780" max="11780" width="55.28515625" style="59" customWidth="1"/>
    <col min="11781" max="11781" width="114.85546875" style="59" customWidth="1"/>
    <col min="11782" max="11782" width="13.85546875" style="59" customWidth="1"/>
    <col min="11783" max="11783" width="11" style="59" customWidth="1"/>
    <col min="11784" max="11784" width="11.5703125" style="59" customWidth="1"/>
    <col min="11785" max="11785" width="24.42578125" style="59" customWidth="1"/>
    <col min="11786" max="11786" width="15" style="59" customWidth="1"/>
    <col min="11787" max="11787" width="12.7109375" style="59" customWidth="1"/>
    <col min="11788" max="11788" width="11.28515625" style="59" customWidth="1"/>
    <col min="11789" max="11789" width="16.28515625" style="59" customWidth="1"/>
    <col min="11790" max="11790" width="30" style="59" customWidth="1"/>
    <col min="11791" max="11791" width="72.140625" style="59" customWidth="1"/>
    <col min="11792" max="12032" width="9.140625" style="59"/>
    <col min="12033" max="12033" width="18.7109375" style="59" customWidth="1"/>
    <col min="12034" max="12034" width="20.140625" style="59" customWidth="1"/>
    <col min="12035" max="12035" width="46.7109375" style="59" customWidth="1"/>
    <col min="12036" max="12036" width="55.28515625" style="59" customWidth="1"/>
    <col min="12037" max="12037" width="114.85546875" style="59" customWidth="1"/>
    <col min="12038" max="12038" width="13.85546875" style="59" customWidth="1"/>
    <col min="12039" max="12039" width="11" style="59" customWidth="1"/>
    <col min="12040" max="12040" width="11.5703125" style="59" customWidth="1"/>
    <col min="12041" max="12041" width="24.42578125" style="59" customWidth="1"/>
    <col min="12042" max="12042" width="15" style="59" customWidth="1"/>
    <col min="12043" max="12043" width="12.7109375" style="59" customWidth="1"/>
    <col min="12044" max="12044" width="11.28515625" style="59" customWidth="1"/>
    <col min="12045" max="12045" width="16.28515625" style="59" customWidth="1"/>
    <col min="12046" max="12046" width="30" style="59" customWidth="1"/>
    <col min="12047" max="12047" width="72.140625" style="59" customWidth="1"/>
    <col min="12048" max="12288" width="9.140625" style="59"/>
    <col min="12289" max="12289" width="18.7109375" style="59" customWidth="1"/>
    <col min="12290" max="12290" width="20.140625" style="59" customWidth="1"/>
    <col min="12291" max="12291" width="46.7109375" style="59" customWidth="1"/>
    <col min="12292" max="12292" width="55.28515625" style="59" customWidth="1"/>
    <col min="12293" max="12293" width="114.85546875" style="59" customWidth="1"/>
    <col min="12294" max="12294" width="13.85546875" style="59" customWidth="1"/>
    <col min="12295" max="12295" width="11" style="59" customWidth="1"/>
    <col min="12296" max="12296" width="11.5703125" style="59" customWidth="1"/>
    <col min="12297" max="12297" width="24.42578125" style="59" customWidth="1"/>
    <col min="12298" max="12298" width="15" style="59" customWidth="1"/>
    <col min="12299" max="12299" width="12.7109375" style="59" customWidth="1"/>
    <col min="12300" max="12300" width="11.28515625" style="59" customWidth="1"/>
    <col min="12301" max="12301" width="16.28515625" style="59" customWidth="1"/>
    <col min="12302" max="12302" width="30" style="59" customWidth="1"/>
    <col min="12303" max="12303" width="72.140625" style="59" customWidth="1"/>
    <col min="12304" max="12544" width="9.140625" style="59"/>
    <col min="12545" max="12545" width="18.7109375" style="59" customWidth="1"/>
    <col min="12546" max="12546" width="20.140625" style="59" customWidth="1"/>
    <col min="12547" max="12547" width="46.7109375" style="59" customWidth="1"/>
    <col min="12548" max="12548" width="55.28515625" style="59" customWidth="1"/>
    <col min="12549" max="12549" width="114.85546875" style="59" customWidth="1"/>
    <col min="12550" max="12550" width="13.85546875" style="59" customWidth="1"/>
    <col min="12551" max="12551" width="11" style="59" customWidth="1"/>
    <col min="12552" max="12552" width="11.5703125" style="59" customWidth="1"/>
    <col min="12553" max="12553" width="24.42578125" style="59" customWidth="1"/>
    <col min="12554" max="12554" width="15" style="59" customWidth="1"/>
    <col min="12555" max="12555" width="12.7109375" style="59" customWidth="1"/>
    <col min="12556" max="12556" width="11.28515625" style="59" customWidth="1"/>
    <col min="12557" max="12557" width="16.28515625" style="59" customWidth="1"/>
    <col min="12558" max="12558" width="30" style="59" customWidth="1"/>
    <col min="12559" max="12559" width="72.140625" style="59" customWidth="1"/>
    <col min="12560" max="12800" width="9.140625" style="59"/>
    <col min="12801" max="12801" width="18.7109375" style="59" customWidth="1"/>
    <col min="12802" max="12802" width="20.140625" style="59" customWidth="1"/>
    <col min="12803" max="12803" width="46.7109375" style="59" customWidth="1"/>
    <col min="12804" max="12804" width="55.28515625" style="59" customWidth="1"/>
    <col min="12805" max="12805" width="114.85546875" style="59" customWidth="1"/>
    <col min="12806" max="12806" width="13.85546875" style="59" customWidth="1"/>
    <col min="12807" max="12807" width="11" style="59" customWidth="1"/>
    <col min="12808" max="12808" width="11.5703125" style="59" customWidth="1"/>
    <col min="12809" max="12809" width="24.42578125" style="59" customWidth="1"/>
    <col min="12810" max="12810" width="15" style="59" customWidth="1"/>
    <col min="12811" max="12811" width="12.7109375" style="59" customWidth="1"/>
    <col min="12812" max="12812" width="11.28515625" style="59" customWidth="1"/>
    <col min="12813" max="12813" width="16.28515625" style="59" customWidth="1"/>
    <col min="12814" max="12814" width="30" style="59" customWidth="1"/>
    <col min="12815" max="12815" width="72.140625" style="59" customWidth="1"/>
    <col min="12816" max="13056" width="9.140625" style="59"/>
    <col min="13057" max="13057" width="18.7109375" style="59" customWidth="1"/>
    <col min="13058" max="13058" width="20.140625" style="59" customWidth="1"/>
    <col min="13059" max="13059" width="46.7109375" style="59" customWidth="1"/>
    <col min="13060" max="13060" width="55.28515625" style="59" customWidth="1"/>
    <col min="13061" max="13061" width="114.85546875" style="59" customWidth="1"/>
    <col min="13062" max="13062" width="13.85546875" style="59" customWidth="1"/>
    <col min="13063" max="13063" width="11" style="59" customWidth="1"/>
    <col min="13064" max="13064" width="11.5703125" style="59" customWidth="1"/>
    <col min="13065" max="13065" width="24.42578125" style="59" customWidth="1"/>
    <col min="13066" max="13066" width="15" style="59" customWidth="1"/>
    <col min="13067" max="13067" width="12.7109375" style="59" customWidth="1"/>
    <col min="13068" max="13068" width="11.28515625" style="59" customWidth="1"/>
    <col min="13069" max="13069" width="16.28515625" style="59" customWidth="1"/>
    <col min="13070" max="13070" width="30" style="59" customWidth="1"/>
    <col min="13071" max="13071" width="72.140625" style="59" customWidth="1"/>
    <col min="13072" max="13312" width="9.140625" style="59"/>
    <col min="13313" max="13313" width="18.7109375" style="59" customWidth="1"/>
    <col min="13314" max="13314" width="20.140625" style="59" customWidth="1"/>
    <col min="13315" max="13315" width="46.7109375" style="59" customWidth="1"/>
    <col min="13316" max="13316" width="55.28515625" style="59" customWidth="1"/>
    <col min="13317" max="13317" width="114.85546875" style="59" customWidth="1"/>
    <col min="13318" max="13318" width="13.85546875" style="59" customWidth="1"/>
    <col min="13319" max="13319" width="11" style="59" customWidth="1"/>
    <col min="13320" max="13320" width="11.5703125" style="59" customWidth="1"/>
    <col min="13321" max="13321" width="24.42578125" style="59" customWidth="1"/>
    <col min="13322" max="13322" width="15" style="59" customWidth="1"/>
    <col min="13323" max="13323" width="12.7109375" style="59" customWidth="1"/>
    <col min="13324" max="13324" width="11.28515625" style="59" customWidth="1"/>
    <col min="13325" max="13325" width="16.28515625" style="59" customWidth="1"/>
    <col min="13326" max="13326" width="30" style="59" customWidth="1"/>
    <col min="13327" max="13327" width="72.140625" style="59" customWidth="1"/>
    <col min="13328" max="13568" width="9.140625" style="59"/>
    <col min="13569" max="13569" width="18.7109375" style="59" customWidth="1"/>
    <col min="13570" max="13570" width="20.140625" style="59" customWidth="1"/>
    <col min="13571" max="13571" width="46.7109375" style="59" customWidth="1"/>
    <col min="13572" max="13572" width="55.28515625" style="59" customWidth="1"/>
    <col min="13573" max="13573" width="114.85546875" style="59" customWidth="1"/>
    <col min="13574" max="13574" width="13.85546875" style="59" customWidth="1"/>
    <col min="13575" max="13575" width="11" style="59" customWidth="1"/>
    <col min="13576" max="13576" width="11.5703125" style="59" customWidth="1"/>
    <col min="13577" max="13577" width="24.42578125" style="59" customWidth="1"/>
    <col min="13578" max="13578" width="15" style="59" customWidth="1"/>
    <col min="13579" max="13579" width="12.7109375" style="59" customWidth="1"/>
    <col min="13580" max="13580" width="11.28515625" style="59" customWidth="1"/>
    <col min="13581" max="13581" width="16.28515625" style="59" customWidth="1"/>
    <col min="13582" max="13582" width="30" style="59" customWidth="1"/>
    <col min="13583" max="13583" width="72.140625" style="59" customWidth="1"/>
    <col min="13584" max="13824" width="9.140625" style="59"/>
    <col min="13825" max="13825" width="18.7109375" style="59" customWidth="1"/>
    <col min="13826" max="13826" width="20.140625" style="59" customWidth="1"/>
    <col min="13827" max="13827" width="46.7109375" style="59" customWidth="1"/>
    <col min="13828" max="13828" width="55.28515625" style="59" customWidth="1"/>
    <col min="13829" max="13829" width="114.85546875" style="59" customWidth="1"/>
    <col min="13830" max="13830" width="13.85546875" style="59" customWidth="1"/>
    <col min="13831" max="13831" width="11" style="59" customWidth="1"/>
    <col min="13832" max="13832" width="11.5703125" style="59" customWidth="1"/>
    <col min="13833" max="13833" width="24.42578125" style="59" customWidth="1"/>
    <col min="13834" max="13834" width="15" style="59" customWidth="1"/>
    <col min="13835" max="13835" width="12.7109375" style="59" customWidth="1"/>
    <col min="13836" max="13836" width="11.28515625" style="59" customWidth="1"/>
    <col min="13837" max="13837" width="16.28515625" style="59" customWidth="1"/>
    <col min="13838" max="13838" width="30" style="59" customWidth="1"/>
    <col min="13839" max="13839" width="72.140625" style="59" customWidth="1"/>
    <col min="13840" max="14080" width="9.140625" style="59"/>
    <col min="14081" max="14081" width="18.7109375" style="59" customWidth="1"/>
    <col min="14082" max="14082" width="20.140625" style="59" customWidth="1"/>
    <col min="14083" max="14083" width="46.7109375" style="59" customWidth="1"/>
    <col min="14084" max="14084" width="55.28515625" style="59" customWidth="1"/>
    <col min="14085" max="14085" width="114.85546875" style="59" customWidth="1"/>
    <col min="14086" max="14086" width="13.85546875" style="59" customWidth="1"/>
    <col min="14087" max="14087" width="11" style="59" customWidth="1"/>
    <col min="14088" max="14088" width="11.5703125" style="59" customWidth="1"/>
    <col min="14089" max="14089" width="24.42578125" style="59" customWidth="1"/>
    <col min="14090" max="14090" width="15" style="59" customWidth="1"/>
    <col min="14091" max="14091" width="12.7109375" style="59" customWidth="1"/>
    <col min="14092" max="14092" width="11.28515625" style="59" customWidth="1"/>
    <col min="14093" max="14093" width="16.28515625" style="59" customWidth="1"/>
    <col min="14094" max="14094" width="30" style="59" customWidth="1"/>
    <col min="14095" max="14095" width="72.140625" style="59" customWidth="1"/>
    <col min="14096" max="14336" width="9.140625" style="59"/>
    <col min="14337" max="14337" width="18.7109375" style="59" customWidth="1"/>
    <col min="14338" max="14338" width="20.140625" style="59" customWidth="1"/>
    <col min="14339" max="14339" width="46.7109375" style="59" customWidth="1"/>
    <col min="14340" max="14340" width="55.28515625" style="59" customWidth="1"/>
    <col min="14341" max="14341" width="114.85546875" style="59" customWidth="1"/>
    <col min="14342" max="14342" width="13.85546875" style="59" customWidth="1"/>
    <col min="14343" max="14343" width="11" style="59" customWidth="1"/>
    <col min="14344" max="14344" width="11.5703125" style="59" customWidth="1"/>
    <col min="14345" max="14345" width="24.42578125" style="59" customWidth="1"/>
    <col min="14346" max="14346" width="15" style="59" customWidth="1"/>
    <col min="14347" max="14347" width="12.7109375" style="59" customWidth="1"/>
    <col min="14348" max="14348" width="11.28515625" style="59" customWidth="1"/>
    <col min="14349" max="14349" width="16.28515625" style="59" customWidth="1"/>
    <col min="14350" max="14350" width="30" style="59" customWidth="1"/>
    <col min="14351" max="14351" width="72.140625" style="59" customWidth="1"/>
    <col min="14352" max="14592" width="9.140625" style="59"/>
    <col min="14593" max="14593" width="18.7109375" style="59" customWidth="1"/>
    <col min="14594" max="14594" width="20.140625" style="59" customWidth="1"/>
    <col min="14595" max="14595" width="46.7109375" style="59" customWidth="1"/>
    <col min="14596" max="14596" width="55.28515625" style="59" customWidth="1"/>
    <col min="14597" max="14597" width="114.85546875" style="59" customWidth="1"/>
    <col min="14598" max="14598" width="13.85546875" style="59" customWidth="1"/>
    <col min="14599" max="14599" width="11" style="59" customWidth="1"/>
    <col min="14600" max="14600" width="11.5703125" style="59" customWidth="1"/>
    <col min="14601" max="14601" width="24.42578125" style="59" customWidth="1"/>
    <col min="14602" max="14602" width="15" style="59" customWidth="1"/>
    <col min="14603" max="14603" width="12.7109375" style="59" customWidth="1"/>
    <col min="14604" max="14604" width="11.28515625" style="59" customWidth="1"/>
    <col min="14605" max="14605" width="16.28515625" style="59" customWidth="1"/>
    <col min="14606" max="14606" width="30" style="59" customWidth="1"/>
    <col min="14607" max="14607" width="72.140625" style="59" customWidth="1"/>
    <col min="14608" max="14848" width="9.140625" style="59"/>
    <col min="14849" max="14849" width="18.7109375" style="59" customWidth="1"/>
    <col min="14850" max="14850" width="20.140625" style="59" customWidth="1"/>
    <col min="14851" max="14851" width="46.7109375" style="59" customWidth="1"/>
    <col min="14852" max="14852" width="55.28515625" style="59" customWidth="1"/>
    <col min="14853" max="14853" width="114.85546875" style="59" customWidth="1"/>
    <col min="14854" max="14854" width="13.85546875" style="59" customWidth="1"/>
    <col min="14855" max="14855" width="11" style="59" customWidth="1"/>
    <col min="14856" max="14856" width="11.5703125" style="59" customWidth="1"/>
    <col min="14857" max="14857" width="24.42578125" style="59" customWidth="1"/>
    <col min="14858" max="14858" width="15" style="59" customWidth="1"/>
    <col min="14859" max="14859" width="12.7109375" style="59" customWidth="1"/>
    <col min="14860" max="14860" width="11.28515625" style="59" customWidth="1"/>
    <col min="14861" max="14861" width="16.28515625" style="59" customWidth="1"/>
    <col min="14862" max="14862" width="30" style="59" customWidth="1"/>
    <col min="14863" max="14863" width="72.140625" style="59" customWidth="1"/>
    <col min="14864" max="15104" width="9.140625" style="59"/>
    <col min="15105" max="15105" width="18.7109375" style="59" customWidth="1"/>
    <col min="15106" max="15106" width="20.140625" style="59" customWidth="1"/>
    <col min="15107" max="15107" width="46.7109375" style="59" customWidth="1"/>
    <col min="15108" max="15108" width="55.28515625" style="59" customWidth="1"/>
    <col min="15109" max="15109" width="114.85546875" style="59" customWidth="1"/>
    <col min="15110" max="15110" width="13.85546875" style="59" customWidth="1"/>
    <col min="15111" max="15111" width="11" style="59" customWidth="1"/>
    <col min="15112" max="15112" width="11.5703125" style="59" customWidth="1"/>
    <col min="15113" max="15113" width="24.42578125" style="59" customWidth="1"/>
    <col min="15114" max="15114" width="15" style="59" customWidth="1"/>
    <col min="15115" max="15115" width="12.7109375" style="59" customWidth="1"/>
    <col min="15116" max="15116" width="11.28515625" style="59" customWidth="1"/>
    <col min="15117" max="15117" width="16.28515625" style="59" customWidth="1"/>
    <col min="15118" max="15118" width="30" style="59" customWidth="1"/>
    <col min="15119" max="15119" width="72.140625" style="59" customWidth="1"/>
    <col min="15120" max="15360" width="9.140625" style="59"/>
    <col min="15361" max="15361" width="18.7109375" style="59" customWidth="1"/>
    <col min="15362" max="15362" width="20.140625" style="59" customWidth="1"/>
    <col min="15363" max="15363" width="46.7109375" style="59" customWidth="1"/>
    <col min="15364" max="15364" width="55.28515625" style="59" customWidth="1"/>
    <col min="15365" max="15365" width="114.85546875" style="59" customWidth="1"/>
    <col min="15366" max="15366" width="13.85546875" style="59" customWidth="1"/>
    <col min="15367" max="15367" width="11" style="59" customWidth="1"/>
    <col min="15368" max="15368" width="11.5703125" style="59" customWidth="1"/>
    <col min="15369" max="15369" width="24.42578125" style="59" customWidth="1"/>
    <col min="15370" max="15370" width="15" style="59" customWidth="1"/>
    <col min="15371" max="15371" width="12.7109375" style="59" customWidth="1"/>
    <col min="15372" max="15372" width="11.28515625" style="59" customWidth="1"/>
    <col min="15373" max="15373" width="16.28515625" style="59" customWidth="1"/>
    <col min="15374" max="15374" width="30" style="59" customWidth="1"/>
    <col min="15375" max="15375" width="72.140625" style="59" customWidth="1"/>
    <col min="15376" max="15616" width="9.140625" style="59"/>
    <col min="15617" max="15617" width="18.7109375" style="59" customWidth="1"/>
    <col min="15618" max="15618" width="20.140625" style="59" customWidth="1"/>
    <col min="15619" max="15619" width="46.7109375" style="59" customWidth="1"/>
    <col min="15620" max="15620" width="55.28515625" style="59" customWidth="1"/>
    <col min="15621" max="15621" width="114.85546875" style="59" customWidth="1"/>
    <col min="15622" max="15622" width="13.85546875" style="59" customWidth="1"/>
    <col min="15623" max="15623" width="11" style="59" customWidth="1"/>
    <col min="15624" max="15624" width="11.5703125" style="59" customWidth="1"/>
    <col min="15625" max="15625" width="24.42578125" style="59" customWidth="1"/>
    <col min="15626" max="15626" width="15" style="59" customWidth="1"/>
    <col min="15627" max="15627" width="12.7109375" style="59" customWidth="1"/>
    <col min="15628" max="15628" width="11.28515625" style="59" customWidth="1"/>
    <col min="15629" max="15629" width="16.28515625" style="59" customWidth="1"/>
    <col min="15630" max="15630" width="30" style="59" customWidth="1"/>
    <col min="15631" max="15631" width="72.140625" style="59" customWidth="1"/>
    <col min="15632" max="15872" width="9.140625" style="59"/>
    <col min="15873" max="15873" width="18.7109375" style="59" customWidth="1"/>
    <col min="15874" max="15874" width="20.140625" style="59" customWidth="1"/>
    <col min="15875" max="15875" width="46.7109375" style="59" customWidth="1"/>
    <col min="15876" max="15876" width="55.28515625" style="59" customWidth="1"/>
    <col min="15877" max="15877" width="114.85546875" style="59" customWidth="1"/>
    <col min="15878" max="15878" width="13.85546875" style="59" customWidth="1"/>
    <col min="15879" max="15879" width="11" style="59" customWidth="1"/>
    <col min="15880" max="15880" width="11.5703125" style="59" customWidth="1"/>
    <col min="15881" max="15881" width="24.42578125" style="59" customWidth="1"/>
    <col min="15882" max="15882" width="15" style="59" customWidth="1"/>
    <col min="15883" max="15883" width="12.7109375" style="59" customWidth="1"/>
    <col min="15884" max="15884" width="11.28515625" style="59" customWidth="1"/>
    <col min="15885" max="15885" width="16.28515625" style="59" customWidth="1"/>
    <col min="15886" max="15886" width="30" style="59" customWidth="1"/>
    <col min="15887" max="15887" width="72.140625" style="59" customWidth="1"/>
    <col min="15888" max="16128" width="9.140625" style="59"/>
    <col min="16129" max="16129" width="18.7109375" style="59" customWidth="1"/>
    <col min="16130" max="16130" width="20.140625" style="59" customWidth="1"/>
    <col min="16131" max="16131" width="46.7109375" style="59" customWidth="1"/>
    <col min="16132" max="16132" width="55.28515625" style="59" customWidth="1"/>
    <col min="16133" max="16133" width="114.85546875" style="59" customWidth="1"/>
    <col min="16134" max="16134" width="13.85546875" style="59" customWidth="1"/>
    <col min="16135" max="16135" width="11" style="59" customWidth="1"/>
    <col min="16136" max="16136" width="11.5703125" style="59" customWidth="1"/>
    <col min="16137" max="16137" width="24.42578125" style="59" customWidth="1"/>
    <col min="16138" max="16138" width="15" style="59" customWidth="1"/>
    <col min="16139" max="16139" width="12.7109375" style="59" customWidth="1"/>
    <col min="16140" max="16140" width="11.28515625" style="59" customWidth="1"/>
    <col min="16141" max="16141" width="16.28515625" style="59" customWidth="1"/>
    <col min="16142" max="16142" width="30" style="59" customWidth="1"/>
    <col min="16143" max="16143" width="72.140625" style="59" customWidth="1"/>
    <col min="16144" max="16384" width="9.140625" style="59"/>
  </cols>
  <sheetData>
    <row r="1" spans="1:15" x14ac:dyDescent="0.25">
      <c r="A1" s="41" t="s">
        <v>419</v>
      </c>
      <c r="B1" s="41" t="s">
        <v>420</v>
      </c>
      <c r="C1" s="41" t="s">
        <v>421</v>
      </c>
      <c r="D1" s="41" t="s">
        <v>422</v>
      </c>
      <c r="E1" s="41" t="s">
        <v>423</v>
      </c>
      <c r="F1" s="41" t="s">
        <v>424</v>
      </c>
      <c r="G1" s="41" t="s">
        <v>425</v>
      </c>
      <c r="H1" s="41" t="s">
        <v>426</v>
      </c>
      <c r="I1" s="41" t="s">
        <v>427</v>
      </c>
      <c r="J1" s="41" t="s">
        <v>428</v>
      </c>
      <c r="K1" s="41" t="s">
        <v>429</v>
      </c>
      <c r="L1" s="41" t="s">
        <v>430</v>
      </c>
      <c r="M1" s="41" t="s">
        <v>431</v>
      </c>
      <c r="N1" s="41" t="s">
        <v>432</v>
      </c>
      <c r="O1" s="41" t="s">
        <v>433</v>
      </c>
    </row>
    <row r="2" spans="1:15" hidden="1" x14ac:dyDescent="0.25">
      <c r="A2" s="59" t="s">
        <v>1042</v>
      </c>
      <c r="B2" s="59" t="s">
        <v>1000</v>
      </c>
      <c r="C2" s="59" t="s">
        <v>941</v>
      </c>
      <c r="D2" s="59" t="s">
        <v>1043</v>
      </c>
      <c r="E2" s="59" t="s">
        <v>986</v>
      </c>
      <c r="F2" s="51"/>
      <c r="G2" s="52">
        <v>4000</v>
      </c>
      <c r="H2" s="52"/>
      <c r="I2" s="59" t="s">
        <v>805</v>
      </c>
      <c r="K2" s="52">
        <v>4000</v>
      </c>
      <c r="L2" s="52">
        <v>0</v>
      </c>
      <c r="M2" s="51">
        <v>0</v>
      </c>
      <c r="N2" s="59" t="s">
        <v>1042</v>
      </c>
    </row>
    <row r="3" spans="1:15" hidden="1" x14ac:dyDescent="0.25">
      <c r="A3" s="59" t="s">
        <v>1042</v>
      </c>
      <c r="B3" s="59" t="s">
        <v>1042</v>
      </c>
      <c r="C3" s="60" t="s">
        <v>450</v>
      </c>
      <c r="D3" s="59" t="s">
        <v>912</v>
      </c>
      <c r="E3" s="59" t="s">
        <v>715</v>
      </c>
      <c r="F3" s="51">
        <v>4000</v>
      </c>
      <c r="G3" s="52"/>
      <c r="H3" s="52">
        <v>0</v>
      </c>
      <c r="I3" s="59" t="s">
        <v>805</v>
      </c>
      <c r="K3" s="51">
        <v>4000</v>
      </c>
      <c r="L3" s="52">
        <v>0</v>
      </c>
      <c r="M3" s="51">
        <v>0</v>
      </c>
      <c r="N3" s="59" t="s">
        <v>1042</v>
      </c>
      <c r="O3" s="59" t="s">
        <v>912</v>
      </c>
    </row>
    <row r="4" spans="1:15" hidden="1" x14ac:dyDescent="0.25">
      <c r="A4" s="59" t="s">
        <v>1044</v>
      </c>
      <c r="B4" s="59" t="s">
        <v>1000</v>
      </c>
      <c r="C4" s="59" t="s">
        <v>906</v>
      </c>
      <c r="D4" s="59" t="s">
        <v>1045</v>
      </c>
      <c r="E4" s="59" t="s">
        <v>1025</v>
      </c>
      <c r="F4" s="51"/>
      <c r="G4" s="52">
        <v>56310</v>
      </c>
      <c r="H4" s="52">
        <v>-56310</v>
      </c>
      <c r="I4" s="59" t="s">
        <v>805</v>
      </c>
      <c r="K4" s="52">
        <v>56310</v>
      </c>
      <c r="L4" s="52">
        <v>0</v>
      </c>
      <c r="M4" s="51">
        <v>0</v>
      </c>
      <c r="N4" s="59" t="s">
        <v>1046</v>
      </c>
      <c r="O4" s="59" t="s">
        <v>716</v>
      </c>
    </row>
    <row r="5" spans="1:15" hidden="1" x14ac:dyDescent="0.25">
      <c r="A5" s="59" t="s">
        <v>1046</v>
      </c>
      <c r="B5" s="59" t="s">
        <v>1046</v>
      </c>
      <c r="C5" s="60" t="s">
        <v>450</v>
      </c>
      <c r="D5" s="59" t="s">
        <v>912</v>
      </c>
      <c r="E5" s="59" t="s">
        <v>715</v>
      </c>
      <c r="F5" s="51">
        <v>56310</v>
      </c>
      <c r="G5" s="52"/>
      <c r="H5" s="52">
        <v>0</v>
      </c>
      <c r="I5" s="59" t="s">
        <v>805</v>
      </c>
      <c r="K5" s="51">
        <v>56310</v>
      </c>
      <c r="L5" s="52">
        <v>0</v>
      </c>
      <c r="M5" s="51">
        <v>0</v>
      </c>
      <c r="N5" s="59" t="s">
        <v>1046</v>
      </c>
      <c r="O5" s="59" t="s">
        <v>912</v>
      </c>
    </row>
    <row r="6" spans="1:15" hidden="1" x14ac:dyDescent="0.25">
      <c r="A6" s="59" t="s">
        <v>1042</v>
      </c>
      <c r="B6" s="59" t="s">
        <v>1042</v>
      </c>
      <c r="C6" s="59" t="s">
        <v>383</v>
      </c>
      <c r="D6" s="59" t="s">
        <v>1047</v>
      </c>
      <c r="E6" s="59" t="s">
        <v>1048</v>
      </c>
      <c r="F6" s="51"/>
      <c r="G6" s="52">
        <v>2253.0500000000002</v>
      </c>
      <c r="H6" s="52"/>
      <c r="I6" s="59" t="s">
        <v>805</v>
      </c>
      <c r="K6" s="52">
        <v>2253.0500000000002</v>
      </c>
      <c r="L6" s="52">
        <v>0</v>
      </c>
      <c r="M6" s="51">
        <v>0</v>
      </c>
      <c r="N6" s="59" t="s">
        <v>1049</v>
      </c>
    </row>
    <row r="7" spans="1:15" hidden="1" x14ac:dyDescent="0.25">
      <c r="A7" s="59" t="s">
        <v>1042</v>
      </c>
      <c r="B7" s="59" t="s">
        <v>1042</v>
      </c>
      <c r="C7" s="59" t="s">
        <v>383</v>
      </c>
      <c r="D7" s="59" t="s">
        <v>1050</v>
      </c>
      <c r="E7" s="59" t="s">
        <v>1051</v>
      </c>
      <c r="F7" s="51"/>
      <c r="G7" s="52">
        <v>1478.68</v>
      </c>
      <c r="H7" s="52">
        <v>-3731.7300000000005</v>
      </c>
      <c r="I7" s="59" t="s">
        <v>805</v>
      </c>
      <c r="K7" s="52">
        <v>1478.68</v>
      </c>
      <c r="L7" s="52">
        <v>0</v>
      </c>
      <c r="M7" s="51">
        <v>0</v>
      </c>
      <c r="N7" s="59" t="s">
        <v>1049</v>
      </c>
    </row>
    <row r="8" spans="1:15" hidden="1" x14ac:dyDescent="0.25">
      <c r="A8" s="59" t="s">
        <v>1049</v>
      </c>
      <c r="B8" s="59" t="s">
        <v>1049</v>
      </c>
      <c r="C8" s="60" t="s">
        <v>450</v>
      </c>
      <c r="D8" s="59" t="s">
        <v>912</v>
      </c>
      <c r="E8" s="59" t="s">
        <v>715</v>
      </c>
      <c r="F8" s="51">
        <v>3731.73</v>
      </c>
      <c r="G8" s="52"/>
      <c r="H8" s="52">
        <v>-4.5474735088646412E-13</v>
      </c>
      <c r="I8" s="59" t="s">
        <v>805</v>
      </c>
      <c r="K8" s="51">
        <v>3731.73</v>
      </c>
      <c r="L8" s="52">
        <v>0</v>
      </c>
      <c r="M8" s="51">
        <v>0</v>
      </c>
      <c r="N8" s="59" t="s">
        <v>1049</v>
      </c>
      <c r="O8" s="59" t="s">
        <v>912</v>
      </c>
    </row>
    <row r="9" spans="1:15" hidden="1" x14ac:dyDescent="0.25">
      <c r="A9" s="59" t="s">
        <v>1052</v>
      </c>
      <c r="B9" s="59" t="s">
        <v>1000</v>
      </c>
      <c r="C9" s="59" t="s">
        <v>406</v>
      </c>
      <c r="D9" s="59" t="s">
        <v>1053</v>
      </c>
      <c r="E9" s="59" t="s">
        <v>954</v>
      </c>
      <c r="F9" s="51"/>
      <c r="G9" s="52">
        <v>43188.02</v>
      </c>
      <c r="H9" s="52">
        <v>-43188.02</v>
      </c>
      <c r="I9" s="59" t="s">
        <v>805</v>
      </c>
      <c r="K9" s="52">
        <v>43188.02</v>
      </c>
      <c r="L9" s="52">
        <v>0</v>
      </c>
      <c r="M9" s="51">
        <v>0</v>
      </c>
      <c r="N9" s="59" t="s">
        <v>1054</v>
      </c>
      <c r="O9" s="59" t="s">
        <v>716</v>
      </c>
    </row>
    <row r="10" spans="1:15" hidden="1" x14ac:dyDescent="0.25">
      <c r="A10" s="59" t="s">
        <v>1055</v>
      </c>
      <c r="B10" s="59" t="s">
        <v>1032</v>
      </c>
      <c r="C10" s="59" t="s">
        <v>406</v>
      </c>
      <c r="D10" s="59" t="s">
        <v>1056</v>
      </c>
      <c r="E10" s="59" t="s">
        <v>954</v>
      </c>
      <c r="F10" s="51"/>
      <c r="G10" s="52">
        <v>43188.02</v>
      </c>
      <c r="H10" s="52">
        <v>-86376.04</v>
      </c>
      <c r="I10" s="59" t="s">
        <v>805</v>
      </c>
      <c r="K10" s="52">
        <v>43188.02</v>
      </c>
      <c r="L10" s="52">
        <v>0</v>
      </c>
      <c r="M10" s="51">
        <v>0</v>
      </c>
      <c r="N10" s="59" t="s">
        <v>1054</v>
      </c>
      <c r="O10" s="59" t="s">
        <v>716</v>
      </c>
    </row>
    <row r="11" spans="1:15" hidden="1" x14ac:dyDescent="0.25">
      <c r="A11" s="59" t="s">
        <v>1054</v>
      </c>
      <c r="B11" s="59" t="s">
        <v>1054</v>
      </c>
      <c r="C11" s="60" t="s">
        <v>450</v>
      </c>
      <c r="D11" s="59" t="s">
        <v>912</v>
      </c>
      <c r="E11" s="59" t="s">
        <v>715</v>
      </c>
      <c r="F11" s="51">
        <v>86376.04</v>
      </c>
      <c r="G11" s="52"/>
      <c r="H11" s="52">
        <v>0</v>
      </c>
      <c r="I11" s="59" t="s">
        <v>805</v>
      </c>
      <c r="K11" s="51">
        <v>86376.04</v>
      </c>
      <c r="L11" s="52">
        <v>0</v>
      </c>
      <c r="M11" s="51">
        <v>0</v>
      </c>
      <c r="N11" s="59" t="s">
        <v>1054</v>
      </c>
      <c r="O11" s="59" t="s">
        <v>912</v>
      </c>
    </row>
    <row r="12" spans="1:15" hidden="1" x14ac:dyDescent="0.25">
      <c r="A12" s="59" t="s">
        <v>1052</v>
      </c>
      <c r="B12" s="59" t="s">
        <v>1000</v>
      </c>
      <c r="C12" s="59" t="s">
        <v>915</v>
      </c>
      <c r="D12" s="59" t="s">
        <v>1057</v>
      </c>
      <c r="E12" s="59" t="s">
        <v>910</v>
      </c>
      <c r="F12" s="51"/>
      <c r="G12" s="52">
        <v>450</v>
      </c>
      <c r="H12" s="52"/>
      <c r="I12" s="59" t="s">
        <v>805</v>
      </c>
      <c r="K12" s="52">
        <v>450</v>
      </c>
      <c r="L12" s="52">
        <v>0</v>
      </c>
      <c r="M12" s="51">
        <v>0</v>
      </c>
      <c r="N12" s="59" t="s">
        <v>1058</v>
      </c>
      <c r="O12" s="59" t="s">
        <v>716</v>
      </c>
    </row>
    <row r="13" spans="1:15" hidden="1" x14ac:dyDescent="0.25">
      <c r="A13" s="59" t="s">
        <v>1052</v>
      </c>
      <c r="B13" s="59" t="s">
        <v>1000</v>
      </c>
      <c r="C13" s="59" t="s">
        <v>857</v>
      </c>
      <c r="D13" s="59" t="s">
        <v>1059</v>
      </c>
      <c r="E13" s="59" t="s">
        <v>1018</v>
      </c>
      <c r="F13" s="51"/>
      <c r="G13" s="52">
        <v>187251.96</v>
      </c>
      <c r="H13" s="52"/>
      <c r="I13" s="59" t="s">
        <v>805</v>
      </c>
      <c r="K13" s="52">
        <v>187251.96</v>
      </c>
      <c r="L13" s="52">
        <v>0</v>
      </c>
      <c r="M13" s="51">
        <v>0</v>
      </c>
      <c r="N13" s="59" t="s">
        <v>1058</v>
      </c>
      <c r="O13" s="59" t="s">
        <v>1060</v>
      </c>
    </row>
    <row r="14" spans="1:15" hidden="1" x14ac:dyDescent="0.25">
      <c r="A14" s="59" t="s">
        <v>1052</v>
      </c>
      <c r="B14" s="59" t="s">
        <v>1000</v>
      </c>
      <c r="C14" s="59" t="s">
        <v>891</v>
      </c>
      <c r="D14" s="59" t="s">
        <v>1061</v>
      </c>
      <c r="E14" s="59" t="s">
        <v>999</v>
      </c>
      <c r="F14" s="51"/>
      <c r="G14" s="52">
        <v>9000</v>
      </c>
      <c r="H14" s="52"/>
      <c r="I14" s="59" t="s">
        <v>805</v>
      </c>
      <c r="K14" s="52">
        <v>9000</v>
      </c>
      <c r="L14" s="52">
        <v>0</v>
      </c>
      <c r="M14" s="51">
        <v>0</v>
      </c>
      <c r="N14" s="59" t="s">
        <v>1058</v>
      </c>
      <c r="O14" s="59" t="s">
        <v>716</v>
      </c>
    </row>
    <row r="15" spans="1:15" hidden="1" x14ac:dyDescent="0.25">
      <c r="A15" s="59" t="s">
        <v>1052</v>
      </c>
      <c r="B15" s="59" t="s">
        <v>1000</v>
      </c>
      <c r="C15" s="59" t="s">
        <v>455</v>
      </c>
      <c r="D15" s="59" t="s">
        <v>1062</v>
      </c>
      <c r="E15" s="59" t="s">
        <v>917</v>
      </c>
      <c r="F15" s="51"/>
      <c r="G15" s="52">
        <v>37000</v>
      </c>
      <c r="H15" s="52">
        <v>-233701.96</v>
      </c>
      <c r="I15" s="59" t="s">
        <v>805</v>
      </c>
      <c r="K15" s="52">
        <v>37000</v>
      </c>
      <c r="L15" s="52">
        <v>0</v>
      </c>
      <c r="M15" s="51">
        <v>0</v>
      </c>
      <c r="N15" s="59" t="s">
        <v>1058</v>
      </c>
      <c r="O15" s="59" t="s">
        <v>716</v>
      </c>
    </row>
    <row r="16" spans="1:15" hidden="1" x14ac:dyDescent="0.25">
      <c r="A16" s="59" t="s">
        <v>1044</v>
      </c>
      <c r="B16" s="59" t="s">
        <v>1000</v>
      </c>
      <c r="C16" s="59" t="s">
        <v>901</v>
      </c>
      <c r="D16" s="59" t="s">
        <v>1063</v>
      </c>
      <c r="E16" s="59" t="s">
        <v>995</v>
      </c>
      <c r="F16" s="51"/>
      <c r="G16" s="52">
        <v>4250</v>
      </c>
      <c r="H16" s="52"/>
      <c r="I16" s="59" t="s">
        <v>805</v>
      </c>
      <c r="K16" s="52">
        <v>4250</v>
      </c>
      <c r="L16" s="52">
        <v>0</v>
      </c>
      <c r="M16" s="51">
        <v>0</v>
      </c>
      <c r="N16" s="59" t="s">
        <v>1058</v>
      </c>
      <c r="O16" s="59" t="s">
        <v>716</v>
      </c>
    </row>
    <row r="17" spans="1:15" hidden="1" x14ac:dyDescent="0.25">
      <c r="A17" s="59" t="s">
        <v>1044</v>
      </c>
      <c r="B17" s="59" t="s">
        <v>1000</v>
      </c>
      <c r="C17" s="59" t="s">
        <v>904</v>
      </c>
      <c r="D17" s="59" t="s">
        <v>1064</v>
      </c>
      <c r="E17" s="59" t="s">
        <v>1008</v>
      </c>
      <c r="F17" s="51"/>
      <c r="G17" s="52">
        <v>470328.26</v>
      </c>
      <c r="H17" s="52"/>
      <c r="I17" s="59" t="s">
        <v>805</v>
      </c>
      <c r="K17" s="52">
        <v>470328.26</v>
      </c>
      <c r="L17" s="52">
        <v>0</v>
      </c>
      <c r="M17" s="51">
        <v>0</v>
      </c>
      <c r="N17" s="59" t="s">
        <v>1058</v>
      </c>
      <c r="O17" s="59" t="s">
        <v>998</v>
      </c>
    </row>
    <row r="18" spans="1:15" hidden="1" x14ac:dyDescent="0.25">
      <c r="A18" s="59" t="s">
        <v>1044</v>
      </c>
      <c r="B18" s="59" t="s">
        <v>1000</v>
      </c>
      <c r="C18" s="59" t="s">
        <v>943</v>
      </c>
      <c r="D18" s="59" t="s">
        <v>1065</v>
      </c>
      <c r="E18" s="59" t="s">
        <v>952</v>
      </c>
      <c r="F18" s="51"/>
      <c r="G18" s="52">
        <v>43791.11</v>
      </c>
      <c r="H18" s="52"/>
      <c r="I18" s="59" t="s">
        <v>805</v>
      </c>
      <c r="K18" s="52">
        <v>43791.11</v>
      </c>
      <c r="L18" s="52">
        <v>0</v>
      </c>
      <c r="M18" s="51">
        <v>0</v>
      </c>
      <c r="N18" s="59" t="s">
        <v>1058</v>
      </c>
      <c r="O18" s="59" t="s">
        <v>716</v>
      </c>
    </row>
    <row r="19" spans="1:15" hidden="1" x14ac:dyDescent="0.25">
      <c r="A19" s="59" t="s">
        <v>1044</v>
      </c>
      <c r="B19" s="59" t="s">
        <v>1000</v>
      </c>
      <c r="C19" s="59" t="s">
        <v>942</v>
      </c>
      <c r="D19" s="59" t="s">
        <v>1066</v>
      </c>
      <c r="E19" s="59" t="s">
        <v>952</v>
      </c>
      <c r="F19" s="51"/>
      <c r="G19" s="52">
        <v>58235.71</v>
      </c>
      <c r="H19" s="52"/>
      <c r="I19" s="59" t="s">
        <v>805</v>
      </c>
      <c r="K19" s="52">
        <v>58235.71</v>
      </c>
      <c r="L19" s="52">
        <v>0</v>
      </c>
      <c r="M19" s="51">
        <v>0</v>
      </c>
      <c r="N19" s="59" t="s">
        <v>1058</v>
      </c>
      <c r="O19" s="59" t="s">
        <v>716</v>
      </c>
    </row>
    <row r="20" spans="1:15" hidden="1" x14ac:dyDescent="0.25">
      <c r="A20" s="59" t="s">
        <v>1044</v>
      </c>
      <c r="B20" s="59" t="s">
        <v>1000</v>
      </c>
      <c r="C20" s="59" t="s">
        <v>915</v>
      </c>
      <c r="D20" s="59" t="s">
        <v>1067</v>
      </c>
      <c r="E20" s="59" t="s">
        <v>910</v>
      </c>
      <c r="F20" s="51"/>
      <c r="G20" s="52">
        <v>1100</v>
      </c>
      <c r="H20" s="52"/>
      <c r="I20" s="59" t="s">
        <v>805</v>
      </c>
      <c r="K20" s="52">
        <v>1100</v>
      </c>
      <c r="L20" s="52">
        <v>0</v>
      </c>
      <c r="M20" s="51">
        <v>0</v>
      </c>
      <c r="N20" s="59" t="s">
        <v>1058</v>
      </c>
      <c r="O20" s="59" t="s">
        <v>716</v>
      </c>
    </row>
    <row r="21" spans="1:15" hidden="1" x14ac:dyDescent="0.25">
      <c r="A21" s="59" t="s">
        <v>1044</v>
      </c>
      <c r="B21" s="59" t="s">
        <v>1000</v>
      </c>
      <c r="C21" s="59" t="s">
        <v>911</v>
      </c>
      <c r="D21" s="59" t="s">
        <v>1068</v>
      </c>
      <c r="E21" s="59" t="s">
        <v>910</v>
      </c>
      <c r="F21" s="51"/>
      <c r="G21" s="52">
        <v>5631</v>
      </c>
      <c r="H21" s="52">
        <v>-817038.03999999992</v>
      </c>
      <c r="I21" s="59" t="s">
        <v>805</v>
      </c>
      <c r="K21" s="52">
        <v>5631</v>
      </c>
      <c r="L21" s="52">
        <v>0</v>
      </c>
      <c r="M21" s="51">
        <v>0</v>
      </c>
      <c r="N21" s="59" t="s">
        <v>1058</v>
      </c>
      <c r="O21" s="59" t="s">
        <v>716</v>
      </c>
    </row>
    <row r="22" spans="1:15" hidden="1" x14ac:dyDescent="0.25">
      <c r="A22" s="59" t="s">
        <v>1058</v>
      </c>
      <c r="B22" s="59" t="s">
        <v>1000</v>
      </c>
      <c r="C22" s="59" t="s">
        <v>892</v>
      </c>
      <c r="D22" s="59" t="s">
        <v>1069</v>
      </c>
      <c r="E22" s="59" t="s">
        <v>26</v>
      </c>
      <c r="F22" s="51"/>
      <c r="G22" s="52">
        <v>2347.92</v>
      </c>
      <c r="H22" s="52">
        <v>-819385.96</v>
      </c>
      <c r="I22" s="59" t="s">
        <v>805</v>
      </c>
      <c r="K22" s="52">
        <v>2347.92</v>
      </c>
      <c r="L22" s="52">
        <v>0</v>
      </c>
      <c r="M22" s="51">
        <v>0</v>
      </c>
      <c r="N22" s="59" t="s">
        <v>1058</v>
      </c>
    </row>
    <row r="23" spans="1:15" hidden="1" x14ac:dyDescent="0.25">
      <c r="A23" s="59" t="s">
        <v>1070</v>
      </c>
      <c r="B23" s="59" t="s">
        <v>1000</v>
      </c>
      <c r="C23" s="59" t="s">
        <v>438</v>
      </c>
      <c r="D23" s="59" t="s">
        <v>1071</v>
      </c>
      <c r="E23" s="59" t="s">
        <v>995</v>
      </c>
      <c r="F23" s="51"/>
      <c r="G23" s="52">
        <v>2547.5</v>
      </c>
      <c r="H23" s="52">
        <v>-821933.46</v>
      </c>
      <c r="I23" s="59" t="s">
        <v>805</v>
      </c>
      <c r="K23" s="52">
        <v>2547.5</v>
      </c>
      <c r="L23" s="52">
        <v>0</v>
      </c>
      <c r="M23" s="51">
        <v>0</v>
      </c>
      <c r="N23" s="59" t="s">
        <v>1058</v>
      </c>
    </row>
    <row r="24" spans="1:15" hidden="1" x14ac:dyDescent="0.25">
      <c r="A24" s="59" t="s">
        <v>1058</v>
      </c>
      <c r="B24" s="59" t="s">
        <v>1058</v>
      </c>
      <c r="C24" s="60" t="s">
        <v>450</v>
      </c>
      <c r="D24" s="59" t="s">
        <v>912</v>
      </c>
      <c r="E24" s="59" t="s">
        <v>715</v>
      </c>
      <c r="F24" s="51">
        <v>821933.46</v>
      </c>
      <c r="G24" s="52"/>
      <c r="H24" s="52">
        <v>0</v>
      </c>
      <c r="I24" s="59" t="s">
        <v>805</v>
      </c>
      <c r="K24" s="51">
        <v>821933.46</v>
      </c>
      <c r="L24" s="52">
        <v>0</v>
      </c>
      <c r="M24" s="51">
        <v>0</v>
      </c>
      <c r="N24" s="59" t="s">
        <v>1058</v>
      </c>
      <c r="O24" s="59" t="s">
        <v>912</v>
      </c>
    </row>
    <row r="25" spans="1:15" hidden="1" x14ac:dyDescent="0.25">
      <c r="A25" s="59" t="s">
        <v>1070</v>
      </c>
      <c r="B25" s="59" t="s">
        <v>1000</v>
      </c>
      <c r="C25" s="59" t="s">
        <v>889</v>
      </c>
      <c r="D25" s="59" t="s">
        <v>1072</v>
      </c>
      <c r="E25" s="59" t="s">
        <v>890</v>
      </c>
      <c r="F25" s="51"/>
      <c r="G25" s="52">
        <v>79195.77</v>
      </c>
      <c r="H25" s="52"/>
      <c r="I25" s="59" t="s">
        <v>805</v>
      </c>
      <c r="K25" s="52">
        <v>79195.77</v>
      </c>
      <c r="L25" s="52">
        <v>0</v>
      </c>
      <c r="M25" s="51">
        <v>0</v>
      </c>
      <c r="N25" s="59" t="s">
        <v>1070</v>
      </c>
      <c r="O25" s="59" t="s">
        <v>716</v>
      </c>
    </row>
    <row r="26" spans="1:15" hidden="1" x14ac:dyDescent="0.25">
      <c r="A26" s="59" t="s">
        <v>1070</v>
      </c>
      <c r="B26" s="59" t="s">
        <v>1000</v>
      </c>
      <c r="C26" s="59" t="s">
        <v>449</v>
      </c>
      <c r="D26" s="59" t="s">
        <v>1073</v>
      </c>
      <c r="E26" s="59" t="s">
        <v>997</v>
      </c>
      <c r="F26" s="51"/>
      <c r="G26" s="52">
        <v>4000</v>
      </c>
      <c r="H26" s="52"/>
      <c r="I26" s="59" t="s">
        <v>805</v>
      </c>
      <c r="K26" s="52">
        <v>4000</v>
      </c>
      <c r="L26" s="52">
        <v>0</v>
      </c>
      <c r="M26" s="51">
        <v>0</v>
      </c>
      <c r="N26" s="59" t="s">
        <v>1070</v>
      </c>
    </row>
    <row r="27" spans="1:15" hidden="1" x14ac:dyDescent="0.25">
      <c r="A27" s="59" t="s">
        <v>1070</v>
      </c>
      <c r="B27" s="59" t="s">
        <v>1000</v>
      </c>
      <c r="C27" s="59" t="s">
        <v>925</v>
      </c>
      <c r="D27" s="59" t="s">
        <v>1074</v>
      </c>
      <c r="E27" s="59" t="s">
        <v>9</v>
      </c>
      <c r="F27" s="51"/>
      <c r="G27" s="52">
        <v>480</v>
      </c>
      <c r="H27" s="52">
        <v>-83675.77</v>
      </c>
      <c r="I27" s="59" t="s">
        <v>805</v>
      </c>
      <c r="K27" s="52">
        <v>480</v>
      </c>
      <c r="L27" s="52">
        <v>0</v>
      </c>
      <c r="M27" s="51">
        <v>0</v>
      </c>
      <c r="N27" s="59" t="s">
        <v>1070</v>
      </c>
      <c r="O27" s="59" t="s">
        <v>716</v>
      </c>
    </row>
    <row r="28" spans="1:15" hidden="1" x14ac:dyDescent="0.25">
      <c r="A28" s="59" t="s">
        <v>1054</v>
      </c>
      <c r="B28" s="59" t="s">
        <v>1000</v>
      </c>
      <c r="C28" s="59" t="s">
        <v>438</v>
      </c>
      <c r="D28" s="59" t="s">
        <v>1075</v>
      </c>
      <c r="E28" s="59" t="s">
        <v>921</v>
      </c>
      <c r="F28" s="51"/>
      <c r="G28" s="52">
        <v>2200</v>
      </c>
      <c r="H28" s="52">
        <v>-85875.77</v>
      </c>
      <c r="I28" s="59" t="s">
        <v>805</v>
      </c>
      <c r="K28" s="52">
        <v>2200</v>
      </c>
      <c r="L28" s="52">
        <v>0</v>
      </c>
      <c r="M28" s="51">
        <v>0</v>
      </c>
      <c r="N28" s="59" t="s">
        <v>1070</v>
      </c>
      <c r="O28" s="59" t="s">
        <v>716</v>
      </c>
    </row>
    <row r="29" spans="1:15" hidden="1" x14ac:dyDescent="0.25">
      <c r="A29" s="59" t="s">
        <v>1070</v>
      </c>
      <c r="B29" s="59" t="s">
        <v>1000</v>
      </c>
      <c r="C29" s="64" t="s">
        <v>1194</v>
      </c>
      <c r="D29" s="59" t="s">
        <v>1076</v>
      </c>
      <c r="E29" s="59" t="s">
        <v>1077</v>
      </c>
      <c r="F29" s="51"/>
      <c r="G29" s="52">
        <v>1400</v>
      </c>
      <c r="H29" s="52">
        <v>-87275.77</v>
      </c>
      <c r="I29" s="59" t="s">
        <v>805</v>
      </c>
      <c r="K29" s="52">
        <v>1400</v>
      </c>
      <c r="L29" s="52">
        <v>0</v>
      </c>
      <c r="M29" s="51">
        <v>0</v>
      </c>
      <c r="N29" s="59" t="s">
        <v>1070</v>
      </c>
      <c r="O29" s="59" t="s">
        <v>1078</v>
      </c>
    </row>
    <row r="30" spans="1:15" hidden="1" x14ac:dyDescent="0.25">
      <c r="A30" s="59" t="s">
        <v>1058</v>
      </c>
      <c r="B30" s="59" t="s">
        <v>1032</v>
      </c>
      <c r="C30" s="59" t="s">
        <v>911</v>
      </c>
      <c r="D30" s="59" t="s">
        <v>1079</v>
      </c>
      <c r="E30" s="59" t="s">
        <v>543</v>
      </c>
      <c r="F30" s="51"/>
      <c r="G30" s="52">
        <v>314.7</v>
      </c>
      <c r="H30" s="52">
        <v>-87590.47</v>
      </c>
      <c r="I30" s="59" t="s">
        <v>805</v>
      </c>
      <c r="K30" s="52">
        <v>314.7</v>
      </c>
      <c r="L30" s="52">
        <v>0</v>
      </c>
      <c r="M30" s="51">
        <v>0</v>
      </c>
      <c r="N30" s="59" t="s">
        <v>1070</v>
      </c>
    </row>
    <row r="31" spans="1:15" hidden="1" x14ac:dyDescent="0.25">
      <c r="A31" s="59" t="s">
        <v>1070</v>
      </c>
      <c r="B31" s="59" t="s">
        <v>1070</v>
      </c>
      <c r="C31" s="60" t="s">
        <v>450</v>
      </c>
      <c r="D31" s="59" t="s">
        <v>912</v>
      </c>
      <c r="E31" s="59" t="s">
        <v>715</v>
      </c>
      <c r="F31" s="51">
        <v>92524.17</v>
      </c>
      <c r="G31" s="52"/>
      <c r="H31" s="51"/>
      <c r="I31" s="59" t="s">
        <v>805</v>
      </c>
      <c r="K31" s="51">
        <v>92524.17</v>
      </c>
      <c r="L31" s="52">
        <v>0</v>
      </c>
      <c r="M31" s="51">
        <v>0</v>
      </c>
      <c r="N31" s="59" t="s">
        <v>1070</v>
      </c>
      <c r="O31" s="59" t="s">
        <v>912</v>
      </c>
    </row>
    <row r="32" spans="1:15" hidden="1" x14ac:dyDescent="0.25">
      <c r="A32" s="59" t="s">
        <v>1070</v>
      </c>
      <c r="B32" s="59" t="s">
        <v>1070</v>
      </c>
      <c r="C32" s="59" t="s">
        <v>391</v>
      </c>
      <c r="D32" s="59" t="s">
        <v>779</v>
      </c>
      <c r="E32" s="59" t="s">
        <v>715</v>
      </c>
      <c r="F32" s="51"/>
      <c r="G32" s="52">
        <v>10.45</v>
      </c>
      <c r="H32" s="51"/>
      <c r="I32" s="59" t="s">
        <v>805</v>
      </c>
      <c r="K32" s="52">
        <v>10.45</v>
      </c>
      <c r="L32" s="52">
        <v>0</v>
      </c>
      <c r="M32" s="51">
        <v>0</v>
      </c>
      <c r="N32" s="59" t="s">
        <v>1070</v>
      </c>
      <c r="O32" s="59" t="s">
        <v>1080</v>
      </c>
    </row>
    <row r="33" spans="1:15" hidden="1" x14ac:dyDescent="0.25">
      <c r="A33" s="59" t="s">
        <v>1070</v>
      </c>
      <c r="B33" s="59" t="s">
        <v>1070</v>
      </c>
      <c r="C33" s="59" t="s">
        <v>391</v>
      </c>
      <c r="D33" s="59" t="s">
        <v>779</v>
      </c>
      <c r="E33" s="59" t="s">
        <v>715</v>
      </c>
      <c r="F33" s="51"/>
      <c r="G33" s="52">
        <v>10.45</v>
      </c>
      <c r="H33" s="51"/>
      <c r="I33" s="59" t="s">
        <v>805</v>
      </c>
      <c r="K33" s="52">
        <v>10.45</v>
      </c>
      <c r="L33" s="52">
        <v>0</v>
      </c>
      <c r="M33" s="51">
        <v>0</v>
      </c>
      <c r="N33" s="59" t="s">
        <v>1070</v>
      </c>
      <c r="O33" s="59" t="s">
        <v>1080</v>
      </c>
    </row>
    <row r="34" spans="1:15" hidden="1" x14ac:dyDescent="0.25">
      <c r="A34" s="59" t="s">
        <v>1070</v>
      </c>
      <c r="B34" s="59" t="s">
        <v>1070</v>
      </c>
      <c r="C34" s="59" t="s">
        <v>391</v>
      </c>
      <c r="D34" s="59" t="s">
        <v>779</v>
      </c>
      <c r="E34" s="59" t="s">
        <v>715</v>
      </c>
      <c r="F34" s="51"/>
      <c r="G34" s="52">
        <v>10.45</v>
      </c>
      <c r="H34" s="51"/>
      <c r="I34" s="59" t="s">
        <v>805</v>
      </c>
      <c r="K34" s="52">
        <v>10.45</v>
      </c>
      <c r="L34" s="52">
        <v>0</v>
      </c>
      <c r="M34" s="51">
        <v>0</v>
      </c>
      <c r="N34" s="59" t="s">
        <v>1070</v>
      </c>
      <c r="O34" s="59" t="s">
        <v>1080</v>
      </c>
    </row>
    <row r="35" spans="1:15" hidden="1" x14ac:dyDescent="0.25">
      <c r="A35" s="59" t="s">
        <v>1070</v>
      </c>
      <c r="B35" s="59" t="s">
        <v>1070</v>
      </c>
      <c r="C35" s="59" t="s">
        <v>391</v>
      </c>
      <c r="D35" s="59" t="s">
        <v>779</v>
      </c>
      <c r="E35" s="59" t="s">
        <v>715</v>
      </c>
      <c r="F35" s="51"/>
      <c r="G35" s="52">
        <v>10.45</v>
      </c>
      <c r="H35" s="51"/>
      <c r="I35" s="59" t="s">
        <v>805</v>
      </c>
      <c r="K35" s="52">
        <v>10.45</v>
      </c>
      <c r="L35" s="52">
        <v>0</v>
      </c>
      <c r="M35" s="51">
        <v>0</v>
      </c>
      <c r="N35" s="59" t="s">
        <v>1070</v>
      </c>
      <c r="O35" s="59" t="s">
        <v>1080</v>
      </c>
    </row>
    <row r="36" spans="1:15" hidden="1" x14ac:dyDescent="0.25">
      <c r="A36" s="59" t="s">
        <v>1070</v>
      </c>
      <c r="B36" s="59" t="s">
        <v>1070</v>
      </c>
      <c r="C36" s="59" t="s">
        <v>391</v>
      </c>
      <c r="D36" s="59" t="s">
        <v>779</v>
      </c>
      <c r="E36" s="59" t="s">
        <v>715</v>
      </c>
      <c r="F36" s="51"/>
      <c r="G36" s="52">
        <v>10.45</v>
      </c>
      <c r="H36" s="51"/>
      <c r="I36" s="59" t="s">
        <v>805</v>
      </c>
      <c r="K36" s="52">
        <v>10.45</v>
      </c>
      <c r="L36" s="52">
        <v>0</v>
      </c>
      <c r="M36" s="51">
        <v>0</v>
      </c>
      <c r="N36" s="59" t="s">
        <v>1070</v>
      </c>
      <c r="O36" s="59" t="s">
        <v>1080</v>
      </c>
    </row>
    <row r="37" spans="1:15" hidden="1" x14ac:dyDescent="0.25">
      <c r="A37" s="59" t="s">
        <v>1070</v>
      </c>
      <c r="B37" s="59" t="s">
        <v>1070</v>
      </c>
      <c r="C37" s="59" t="s">
        <v>391</v>
      </c>
      <c r="D37" s="59" t="s">
        <v>779</v>
      </c>
      <c r="E37" s="59" t="s">
        <v>715</v>
      </c>
      <c r="F37" s="51"/>
      <c r="G37" s="52">
        <v>10.45</v>
      </c>
      <c r="H37" s="51"/>
      <c r="I37" s="59" t="s">
        <v>805</v>
      </c>
      <c r="K37" s="52">
        <v>10.45</v>
      </c>
      <c r="L37" s="52">
        <v>0</v>
      </c>
      <c r="M37" s="51">
        <v>0</v>
      </c>
      <c r="N37" s="59" t="s">
        <v>1070</v>
      </c>
      <c r="O37" s="59" t="s">
        <v>1080</v>
      </c>
    </row>
    <row r="38" spans="1:15" hidden="1" x14ac:dyDescent="0.25">
      <c r="A38" s="59" t="s">
        <v>1070</v>
      </c>
      <c r="B38" s="59" t="s">
        <v>1070</v>
      </c>
      <c r="C38" s="59" t="s">
        <v>391</v>
      </c>
      <c r="D38" s="59" t="s">
        <v>779</v>
      </c>
      <c r="E38" s="59" t="s">
        <v>715</v>
      </c>
      <c r="F38" s="51"/>
      <c r="G38" s="52">
        <v>271</v>
      </c>
      <c r="H38" s="51"/>
      <c r="I38" s="59" t="s">
        <v>805</v>
      </c>
      <c r="K38" s="52">
        <v>271</v>
      </c>
      <c r="L38" s="52">
        <v>0</v>
      </c>
      <c r="M38" s="51">
        <v>0</v>
      </c>
      <c r="N38" s="59" t="s">
        <v>1070</v>
      </c>
      <c r="O38" s="59" t="s">
        <v>1081</v>
      </c>
    </row>
    <row r="39" spans="1:15" hidden="1" x14ac:dyDescent="0.25">
      <c r="A39" s="59" t="s">
        <v>1070</v>
      </c>
      <c r="B39" s="59" t="s">
        <v>1000</v>
      </c>
      <c r="C39" s="59" t="s">
        <v>925</v>
      </c>
      <c r="D39" s="59" t="s">
        <v>1082</v>
      </c>
      <c r="E39" s="59" t="s">
        <v>9</v>
      </c>
      <c r="F39" s="51"/>
      <c r="G39" s="52">
        <v>4600</v>
      </c>
      <c r="H39" s="52"/>
      <c r="I39" s="59" t="s">
        <v>805</v>
      </c>
      <c r="K39" s="52">
        <v>4600</v>
      </c>
      <c r="L39" s="52">
        <v>0</v>
      </c>
      <c r="M39" s="51">
        <v>0</v>
      </c>
      <c r="N39" s="59" t="s">
        <v>1070</v>
      </c>
      <c r="O39" s="59" t="s">
        <v>1083</v>
      </c>
    </row>
    <row r="40" spans="1:15" x14ac:dyDescent="0.25">
      <c r="A40" s="59" t="s">
        <v>1070</v>
      </c>
      <c r="B40" s="59" t="s">
        <v>1000</v>
      </c>
      <c r="C40" s="59" t="s">
        <v>466</v>
      </c>
      <c r="D40" s="59" t="s">
        <v>1084</v>
      </c>
      <c r="E40" s="59" t="s">
        <v>972</v>
      </c>
      <c r="F40" s="51"/>
      <c r="G40" s="52">
        <v>4600</v>
      </c>
      <c r="H40" s="52">
        <v>-4600.0000000000018</v>
      </c>
      <c r="I40" s="59" t="s">
        <v>805</v>
      </c>
      <c r="K40" s="52">
        <v>4600</v>
      </c>
      <c r="L40" s="52">
        <v>0</v>
      </c>
      <c r="M40" s="51">
        <v>0</v>
      </c>
      <c r="N40" s="59" t="s">
        <v>1085</v>
      </c>
      <c r="O40" s="59" t="s">
        <v>1086</v>
      </c>
    </row>
    <row r="41" spans="1:15" x14ac:dyDescent="0.25">
      <c r="A41" s="59" t="s">
        <v>1052</v>
      </c>
      <c r="B41" s="59" t="s">
        <v>1000</v>
      </c>
      <c r="C41" s="59" t="s">
        <v>460</v>
      </c>
      <c r="D41" s="59" t="s">
        <v>1087</v>
      </c>
      <c r="E41" s="59" t="s">
        <v>790</v>
      </c>
      <c r="F41" s="51"/>
      <c r="G41" s="52">
        <v>12677.47</v>
      </c>
      <c r="H41" s="52">
        <v>-17277.47</v>
      </c>
      <c r="I41" s="59" t="s">
        <v>805</v>
      </c>
      <c r="K41" s="52">
        <v>12677.47</v>
      </c>
      <c r="L41" s="52">
        <v>0</v>
      </c>
      <c r="M41" s="51">
        <v>0</v>
      </c>
      <c r="N41" s="59" t="s">
        <v>1085</v>
      </c>
      <c r="O41" s="59" t="s">
        <v>716</v>
      </c>
    </row>
    <row r="42" spans="1:15" x14ac:dyDescent="0.25">
      <c r="A42" s="59" t="s">
        <v>1088</v>
      </c>
      <c r="B42" s="59" t="s">
        <v>1089</v>
      </c>
      <c r="C42" s="59" t="s">
        <v>385</v>
      </c>
      <c r="D42" s="59" t="s">
        <v>1090</v>
      </c>
      <c r="E42" s="59" t="s">
        <v>1020</v>
      </c>
      <c r="F42" s="51"/>
      <c r="G42" s="52">
        <v>5907</v>
      </c>
      <c r="H42" s="52">
        <v>-23184.47</v>
      </c>
      <c r="I42" s="59" t="s">
        <v>805</v>
      </c>
      <c r="K42" s="52">
        <v>5907</v>
      </c>
      <c r="L42" s="52">
        <v>0</v>
      </c>
      <c r="M42" s="51">
        <v>0</v>
      </c>
      <c r="N42" s="59" t="s">
        <v>1085</v>
      </c>
    </row>
    <row r="43" spans="1:15" x14ac:dyDescent="0.25">
      <c r="A43" s="59" t="s">
        <v>1091</v>
      </c>
      <c r="B43" s="59" t="s">
        <v>1032</v>
      </c>
      <c r="C43" s="59" t="s">
        <v>955</v>
      </c>
      <c r="D43" s="59" t="s">
        <v>1092</v>
      </c>
      <c r="E43" s="59" t="s">
        <v>1093</v>
      </c>
      <c r="F43" s="51"/>
      <c r="G43" s="52">
        <v>1631.4</v>
      </c>
      <c r="H43" s="52"/>
      <c r="I43" s="59" t="s">
        <v>805</v>
      </c>
      <c r="K43" s="52">
        <v>1631.4</v>
      </c>
      <c r="L43" s="52">
        <v>0</v>
      </c>
      <c r="M43" s="51">
        <v>0</v>
      </c>
      <c r="N43" s="59" t="s">
        <v>1085</v>
      </c>
    </row>
    <row r="44" spans="1:15" x14ac:dyDescent="0.25">
      <c r="A44" s="59" t="s">
        <v>1091</v>
      </c>
      <c r="B44" s="59" t="s">
        <v>1032</v>
      </c>
      <c r="C44" s="59" t="s">
        <v>955</v>
      </c>
      <c r="D44" s="59" t="s">
        <v>1094</v>
      </c>
      <c r="E44" s="59" t="s">
        <v>1093</v>
      </c>
      <c r="F44" s="51"/>
      <c r="G44" s="52">
        <v>173.81</v>
      </c>
      <c r="H44" s="52">
        <v>-24989.680000000004</v>
      </c>
      <c r="I44" s="59" t="s">
        <v>805</v>
      </c>
      <c r="K44" s="52">
        <v>173.81</v>
      </c>
      <c r="L44" s="52">
        <v>0</v>
      </c>
      <c r="M44" s="51">
        <v>0</v>
      </c>
      <c r="N44" s="59" t="s">
        <v>1085</v>
      </c>
    </row>
    <row r="45" spans="1:15" x14ac:dyDescent="0.25">
      <c r="A45" s="59" t="s">
        <v>1052</v>
      </c>
      <c r="B45" s="59" t="s">
        <v>1000</v>
      </c>
      <c r="C45" s="59" t="s">
        <v>896</v>
      </c>
      <c r="D45" s="59" t="s">
        <v>1095</v>
      </c>
      <c r="E45" s="59" t="s">
        <v>1024</v>
      </c>
      <c r="F45" s="51"/>
      <c r="G45" s="52">
        <v>3400</v>
      </c>
      <c r="H45" s="52"/>
      <c r="I45" s="59" t="s">
        <v>805</v>
      </c>
      <c r="K45" s="52">
        <v>3400</v>
      </c>
      <c r="L45" s="52">
        <v>0</v>
      </c>
      <c r="M45" s="51">
        <v>0</v>
      </c>
      <c r="N45" s="59" t="s">
        <v>1085</v>
      </c>
      <c r="O45" s="59" t="s">
        <v>716</v>
      </c>
    </row>
    <row r="46" spans="1:15" x14ac:dyDescent="0.25">
      <c r="A46" s="59" t="s">
        <v>1052</v>
      </c>
      <c r="B46" s="59" t="s">
        <v>1027</v>
      </c>
      <c r="C46" s="59" t="s">
        <v>385</v>
      </c>
      <c r="D46" s="59" t="s">
        <v>1096</v>
      </c>
      <c r="E46" s="59" t="s">
        <v>479</v>
      </c>
      <c r="F46" s="51"/>
      <c r="G46" s="52">
        <v>4261.2</v>
      </c>
      <c r="H46" s="52"/>
      <c r="I46" s="59" t="s">
        <v>805</v>
      </c>
      <c r="K46" s="52">
        <v>4261.2</v>
      </c>
      <c r="L46" s="52">
        <v>0</v>
      </c>
      <c r="M46" s="51">
        <v>0</v>
      </c>
      <c r="N46" s="59" t="s">
        <v>1085</v>
      </c>
    </row>
    <row r="47" spans="1:15" x14ac:dyDescent="0.25">
      <c r="A47" s="59" t="s">
        <v>1052</v>
      </c>
      <c r="B47" s="59" t="s">
        <v>1027</v>
      </c>
      <c r="C47" s="59" t="s">
        <v>385</v>
      </c>
      <c r="D47" s="59" t="s">
        <v>1097</v>
      </c>
      <c r="E47" s="59" t="s">
        <v>479</v>
      </c>
      <c r="F47" s="51"/>
      <c r="G47" s="52">
        <v>3544.66</v>
      </c>
      <c r="H47" s="52">
        <v>-36195.540000000008</v>
      </c>
      <c r="I47" s="59" t="s">
        <v>805</v>
      </c>
      <c r="K47" s="52">
        <v>3544.66</v>
      </c>
      <c r="L47" s="52">
        <v>0</v>
      </c>
      <c r="M47" s="51">
        <v>0</v>
      </c>
      <c r="N47" s="59" t="s">
        <v>1085</v>
      </c>
    </row>
    <row r="48" spans="1:15" x14ac:dyDescent="0.25">
      <c r="A48" s="59" t="s">
        <v>1088</v>
      </c>
      <c r="B48" s="59" t="s">
        <v>1029</v>
      </c>
      <c r="C48" s="59" t="s">
        <v>385</v>
      </c>
      <c r="D48" s="59" t="s">
        <v>1098</v>
      </c>
      <c r="E48" s="59" t="s">
        <v>968</v>
      </c>
      <c r="F48" s="51"/>
      <c r="G48" s="52">
        <v>901.2</v>
      </c>
      <c r="H48" s="52">
        <v>-37096.740000000005</v>
      </c>
      <c r="I48" s="59" t="s">
        <v>805</v>
      </c>
      <c r="K48" s="52">
        <v>901.2</v>
      </c>
      <c r="L48" s="52">
        <v>0</v>
      </c>
      <c r="M48" s="51">
        <v>0</v>
      </c>
      <c r="N48" s="59" t="s">
        <v>1085</v>
      </c>
    </row>
    <row r="49" spans="1:15" x14ac:dyDescent="0.25">
      <c r="A49" s="59" t="s">
        <v>1099</v>
      </c>
      <c r="B49" s="59" t="s">
        <v>1100</v>
      </c>
      <c r="C49" s="59" t="s">
        <v>385</v>
      </c>
      <c r="D49" s="59" t="s">
        <v>1101</v>
      </c>
      <c r="E49" s="59" t="s">
        <v>474</v>
      </c>
      <c r="F49" s="51"/>
      <c r="G49" s="52">
        <v>4646.72</v>
      </c>
      <c r="H49" s="52"/>
      <c r="I49" s="59" t="s">
        <v>805</v>
      </c>
      <c r="K49" s="52">
        <v>4646.72</v>
      </c>
      <c r="L49" s="52">
        <v>0</v>
      </c>
      <c r="M49" s="51">
        <v>0</v>
      </c>
      <c r="N49" s="59" t="s">
        <v>1085</v>
      </c>
    </row>
    <row r="50" spans="1:15" x14ac:dyDescent="0.25">
      <c r="A50" s="59" t="s">
        <v>1099</v>
      </c>
      <c r="B50" s="59" t="s">
        <v>1100</v>
      </c>
      <c r="C50" s="59" t="s">
        <v>383</v>
      </c>
      <c r="D50" s="59" t="s">
        <v>1102</v>
      </c>
      <c r="E50" s="59" t="s">
        <v>474</v>
      </c>
      <c r="F50" s="51"/>
      <c r="G50" s="52">
        <v>3379.92</v>
      </c>
      <c r="H50" s="52">
        <v>-45123.380000000005</v>
      </c>
      <c r="I50" s="59" t="s">
        <v>805</v>
      </c>
      <c r="K50" s="52">
        <v>3379.92</v>
      </c>
      <c r="L50" s="52">
        <v>0</v>
      </c>
      <c r="M50" s="51">
        <v>0</v>
      </c>
      <c r="N50" s="59" t="s">
        <v>1085</v>
      </c>
    </row>
    <row r="51" spans="1:15" x14ac:dyDescent="0.25">
      <c r="A51" s="59" t="s">
        <v>1052</v>
      </c>
      <c r="B51" s="59" t="s">
        <v>1027</v>
      </c>
      <c r="C51" s="59" t="s">
        <v>385</v>
      </c>
      <c r="D51" s="59" t="s">
        <v>1103</v>
      </c>
      <c r="E51" s="59" t="s">
        <v>991</v>
      </c>
      <c r="F51" s="51"/>
      <c r="G51" s="52">
        <v>880</v>
      </c>
      <c r="H51" s="52">
        <v>-46003.380000000005</v>
      </c>
      <c r="I51" s="59" t="s">
        <v>805</v>
      </c>
      <c r="K51" s="52">
        <v>880</v>
      </c>
      <c r="L51" s="52">
        <v>0</v>
      </c>
      <c r="M51" s="51">
        <v>0</v>
      </c>
      <c r="N51" s="59" t="s">
        <v>1085</v>
      </c>
    </row>
    <row r="52" spans="1:15" x14ac:dyDescent="0.25">
      <c r="A52" s="59" t="s">
        <v>1042</v>
      </c>
      <c r="B52" s="59" t="s">
        <v>1026</v>
      </c>
      <c r="C52" s="59" t="s">
        <v>383</v>
      </c>
      <c r="D52" s="59" t="s">
        <v>1104</v>
      </c>
      <c r="E52" s="59" t="s">
        <v>991</v>
      </c>
      <c r="F52" s="51"/>
      <c r="G52" s="52">
        <v>816.5</v>
      </c>
      <c r="H52" s="52">
        <v>-46819.880000000005</v>
      </c>
      <c r="I52" s="59" t="s">
        <v>805</v>
      </c>
      <c r="K52" s="52">
        <v>816.5</v>
      </c>
      <c r="L52" s="52">
        <v>0</v>
      </c>
      <c r="M52" s="51">
        <v>0</v>
      </c>
      <c r="N52" s="59" t="s">
        <v>1085</v>
      </c>
    </row>
    <row r="53" spans="1:15" x14ac:dyDescent="0.25">
      <c r="A53" s="59" t="s">
        <v>1105</v>
      </c>
      <c r="B53" s="59" t="s">
        <v>1019</v>
      </c>
      <c r="C53" s="59" t="s">
        <v>383</v>
      </c>
      <c r="D53" s="59" t="s">
        <v>1106</v>
      </c>
      <c r="E53" s="59" t="s">
        <v>991</v>
      </c>
      <c r="F53" s="51"/>
      <c r="G53" s="52">
        <v>425.92</v>
      </c>
      <c r="H53" s="52">
        <v>-47245.8</v>
      </c>
      <c r="I53" s="59" t="s">
        <v>805</v>
      </c>
      <c r="K53" s="52">
        <v>425.92</v>
      </c>
      <c r="L53" s="52">
        <v>0</v>
      </c>
      <c r="M53" s="51">
        <v>0</v>
      </c>
      <c r="N53" s="59" t="s">
        <v>1085</v>
      </c>
    </row>
    <row r="54" spans="1:15" x14ac:dyDescent="0.25">
      <c r="A54" s="59" t="s">
        <v>1089</v>
      </c>
      <c r="B54" s="59" t="s">
        <v>1031</v>
      </c>
      <c r="C54" s="59" t="s">
        <v>383</v>
      </c>
      <c r="D54" s="59" t="s">
        <v>1107</v>
      </c>
      <c r="E54" s="59" t="s">
        <v>991</v>
      </c>
      <c r="F54" s="51"/>
      <c r="G54" s="52">
        <v>404.55</v>
      </c>
      <c r="H54" s="52">
        <v>-47650.350000000006</v>
      </c>
      <c r="I54" s="59" t="s">
        <v>805</v>
      </c>
      <c r="K54" s="52">
        <v>404.55</v>
      </c>
      <c r="L54" s="52">
        <v>0</v>
      </c>
      <c r="M54" s="51">
        <v>0</v>
      </c>
      <c r="N54" s="59" t="s">
        <v>1085</v>
      </c>
    </row>
    <row r="55" spans="1:15" x14ac:dyDescent="0.25">
      <c r="A55" s="59" t="s">
        <v>1108</v>
      </c>
      <c r="B55" s="59" t="s">
        <v>1023</v>
      </c>
      <c r="C55" s="59" t="s">
        <v>383</v>
      </c>
      <c r="D55" s="59" t="s">
        <v>1109</v>
      </c>
      <c r="E55" s="59" t="s">
        <v>991</v>
      </c>
      <c r="F55" s="51"/>
      <c r="G55" s="52">
        <v>110</v>
      </c>
      <c r="H55" s="52">
        <v>-47760.350000000006</v>
      </c>
      <c r="I55" s="59" t="s">
        <v>805</v>
      </c>
      <c r="K55" s="52">
        <v>110</v>
      </c>
      <c r="L55" s="52">
        <v>0</v>
      </c>
      <c r="M55" s="51">
        <v>0</v>
      </c>
      <c r="N55" s="59" t="s">
        <v>1085</v>
      </c>
    </row>
    <row r="56" spans="1:15" x14ac:dyDescent="0.25">
      <c r="A56" s="59" t="s">
        <v>1052</v>
      </c>
      <c r="B56" s="59" t="s">
        <v>1027</v>
      </c>
      <c r="C56" s="59" t="s">
        <v>385</v>
      </c>
      <c r="D56" s="59" t="s">
        <v>1110</v>
      </c>
      <c r="E56" s="59" t="s">
        <v>1016</v>
      </c>
      <c r="F56" s="51"/>
      <c r="G56" s="52">
        <v>1951.6</v>
      </c>
      <c r="H56" s="52">
        <v>-49711.950000000004</v>
      </c>
      <c r="I56" s="59" t="s">
        <v>805</v>
      </c>
      <c r="K56" s="52">
        <v>1951.6</v>
      </c>
      <c r="L56" s="52">
        <v>0</v>
      </c>
      <c r="M56" s="51">
        <v>0</v>
      </c>
      <c r="N56" s="59" t="s">
        <v>1085</v>
      </c>
    </row>
    <row r="57" spans="1:15" x14ac:dyDescent="0.25">
      <c r="A57" s="59" t="s">
        <v>1088</v>
      </c>
      <c r="B57" s="59" t="s">
        <v>1029</v>
      </c>
      <c r="C57" s="59" t="s">
        <v>385</v>
      </c>
      <c r="D57" s="59" t="s">
        <v>1111</v>
      </c>
      <c r="E57" s="59" t="s">
        <v>1016</v>
      </c>
      <c r="F57" s="51"/>
      <c r="G57" s="52">
        <v>812</v>
      </c>
      <c r="H57" s="52">
        <v>-50523.950000000004</v>
      </c>
      <c r="I57" s="59" t="s">
        <v>805</v>
      </c>
      <c r="K57" s="52">
        <v>812</v>
      </c>
      <c r="L57" s="52">
        <v>0</v>
      </c>
      <c r="M57" s="51">
        <v>0</v>
      </c>
      <c r="N57" s="59" t="s">
        <v>1085</v>
      </c>
    </row>
    <row r="58" spans="1:15" x14ac:dyDescent="0.25">
      <c r="A58" s="59" t="s">
        <v>1070</v>
      </c>
      <c r="B58" s="59" t="s">
        <v>1112</v>
      </c>
      <c r="C58" s="59" t="s">
        <v>410</v>
      </c>
      <c r="D58" s="59" t="s">
        <v>1113</v>
      </c>
      <c r="E58" s="59" t="s">
        <v>966</v>
      </c>
      <c r="F58" s="51"/>
      <c r="G58" s="52">
        <v>454.5</v>
      </c>
      <c r="H58" s="52">
        <v>-50978.450000000004</v>
      </c>
      <c r="I58" s="59" t="s">
        <v>805</v>
      </c>
      <c r="K58" s="52">
        <v>454.5</v>
      </c>
      <c r="L58" s="52">
        <v>0</v>
      </c>
      <c r="M58" s="51">
        <v>0</v>
      </c>
      <c r="N58" s="59" t="s">
        <v>1085</v>
      </c>
      <c r="O58" s="59" t="s">
        <v>1114</v>
      </c>
    </row>
    <row r="59" spans="1:15" x14ac:dyDescent="0.25">
      <c r="A59" s="59" t="s">
        <v>1046</v>
      </c>
      <c r="B59" s="59" t="s">
        <v>1027</v>
      </c>
      <c r="C59" s="59" t="s">
        <v>383</v>
      </c>
      <c r="D59" s="59" t="s">
        <v>1115</v>
      </c>
      <c r="E59" s="59" t="s">
        <v>966</v>
      </c>
      <c r="F59" s="51"/>
      <c r="G59" s="52">
        <v>6368.4</v>
      </c>
      <c r="H59" s="52">
        <v>-57346.850000000006</v>
      </c>
      <c r="I59" s="59" t="s">
        <v>805</v>
      </c>
      <c r="K59" s="52">
        <v>6368.4</v>
      </c>
      <c r="L59" s="52">
        <v>0</v>
      </c>
      <c r="M59" s="51">
        <v>0</v>
      </c>
      <c r="N59" s="59" t="s">
        <v>1085</v>
      </c>
      <c r="O59" s="59" t="s">
        <v>1114</v>
      </c>
    </row>
    <row r="60" spans="1:15" x14ac:dyDescent="0.25">
      <c r="A60" s="59" t="s">
        <v>1085</v>
      </c>
      <c r="B60" s="59" t="s">
        <v>1029</v>
      </c>
      <c r="C60" s="59" t="s">
        <v>410</v>
      </c>
      <c r="D60" s="59" t="s">
        <v>1116</v>
      </c>
      <c r="E60" s="59" t="s">
        <v>966</v>
      </c>
      <c r="F60" s="51"/>
      <c r="G60" s="52">
        <v>757.5</v>
      </c>
      <c r="H60" s="52">
        <v>-58104.350000000006</v>
      </c>
      <c r="I60" s="59" t="s">
        <v>805</v>
      </c>
      <c r="K60" s="52">
        <v>757.5</v>
      </c>
      <c r="L60" s="52">
        <v>0</v>
      </c>
      <c r="M60" s="51">
        <v>0</v>
      </c>
      <c r="N60" s="59" t="s">
        <v>1085</v>
      </c>
      <c r="O60" s="59" t="s">
        <v>1114</v>
      </c>
    </row>
    <row r="61" spans="1:15" x14ac:dyDescent="0.25">
      <c r="A61" s="59" t="s">
        <v>1105</v>
      </c>
      <c r="B61" s="59" t="s">
        <v>1019</v>
      </c>
      <c r="C61" s="59" t="s">
        <v>385</v>
      </c>
      <c r="D61" s="59" t="s">
        <v>1117</v>
      </c>
      <c r="E61" s="59" t="s">
        <v>44</v>
      </c>
      <c r="F61" s="51"/>
      <c r="G61" s="52">
        <v>1520.1</v>
      </c>
      <c r="H61" s="52">
        <v>-59624.450000000004</v>
      </c>
      <c r="I61" s="59" t="s">
        <v>805</v>
      </c>
      <c r="K61" s="52">
        <v>1520.1</v>
      </c>
      <c r="L61" s="52">
        <v>0</v>
      </c>
      <c r="M61" s="51">
        <v>0</v>
      </c>
      <c r="N61" s="59" t="s">
        <v>1085</v>
      </c>
    </row>
    <row r="62" spans="1:15" x14ac:dyDescent="0.25">
      <c r="A62" s="59" t="s">
        <v>1118</v>
      </c>
      <c r="B62" s="59" t="s">
        <v>1112</v>
      </c>
      <c r="C62" s="59" t="s">
        <v>408</v>
      </c>
      <c r="D62" s="59" t="s">
        <v>1119</v>
      </c>
      <c r="E62" s="59" t="s">
        <v>1035</v>
      </c>
      <c r="F62" s="51"/>
      <c r="G62" s="52">
        <v>355.65</v>
      </c>
      <c r="H62" s="52">
        <v>-59980.100000000006</v>
      </c>
      <c r="I62" s="59" t="s">
        <v>805</v>
      </c>
      <c r="K62" s="52">
        <v>355.65</v>
      </c>
      <c r="L62" s="52">
        <v>0</v>
      </c>
      <c r="M62" s="51">
        <v>0</v>
      </c>
      <c r="N62" s="59" t="s">
        <v>1085</v>
      </c>
    </row>
    <row r="63" spans="1:15" x14ac:dyDescent="0.25">
      <c r="A63" s="59" t="s">
        <v>1052</v>
      </c>
      <c r="B63" s="59" t="s">
        <v>1000</v>
      </c>
      <c r="C63" s="59" t="s">
        <v>459</v>
      </c>
      <c r="D63" s="59" t="s">
        <v>1120</v>
      </c>
      <c r="E63" s="59" t="s">
        <v>790</v>
      </c>
      <c r="F63" s="51"/>
      <c r="G63" s="52">
        <v>7207.77</v>
      </c>
      <c r="H63" s="52"/>
      <c r="I63" s="59" t="s">
        <v>805</v>
      </c>
      <c r="K63" s="52">
        <v>7207.77</v>
      </c>
      <c r="L63" s="52">
        <v>0</v>
      </c>
      <c r="M63" s="51">
        <v>0</v>
      </c>
      <c r="N63" s="59" t="s">
        <v>1085</v>
      </c>
      <c r="O63" s="59" t="s">
        <v>716</v>
      </c>
    </row>
    <row r="64" spans="1:15" x14ac:dyDescent="0.25">
      <c r="A64" s="59" t="s">
        <v>1052</v>
      </c>
      <c r="B64" s="59" t="s">
        <v>1000</v>
      </c>
      <c r="C64" s="59" t="s">
        <v>458</v>
      </c>
      <c r="D64" s="59" t="s">
        <v>1121</v>
      </c>
      <c r="E64" s="59" t="s">
        <v>909</v>
      </c>
      <c r="F64" s="51"/>
      <c r="G64" s="52">
        <v>12048.32</v>
      </c>
      <c r="H64" s="52"/>
      <c r="I64" s="59" t="s">
        <v>805</v>
      </c>
      <c r="K64" s="52">
        <v>12048.32</v>
      </c>
      <c r="L64" s="52">
        <v>0</v>
      </c>
      <c r="M64" s="51">
        <v>0</v>
      </c>
      <c r="N64" s="59" t="s">
        <v>1085</v>
      </c>
      <c r="O64" s="59" t="s">
        <v>716</v>
      </c>
    </row>
    <row r="65" spans="1:15" x14ac:dyDescent="0.25">
      <c r="A65" s="59" t="s">
        <v>1052</v>
      </c>
      <c r="B65" s="59" t="s">
        <v>1000</v>
      </c>
      <c r="C65" s="59" t="s">
        <v>461</v>
      </c>
      <c r="D65" s="59" t="s">
        <v>1122</v>
      </c>
      <c r="E65" s="59" t="s">
        <v>790</v>
      </c>
      <c r="F65" s="51"/>
      <c r="G65" s="52">
        <v>41120.71</v>
      </c>
      <c r="H65" s="52"/>
      <c r="I65" s="59" t="s">
        <v>805</v>
      </c>
      <c r="K65" s="52">
        <v>41120.71</v>
      </c>
      <c r="L65" s="52">
        <v>0</v>
      </c>
      <c r="M65" s="51">
        <v>0</v>
      </c>
      <c r="N65" s="59" t="s">
        <v>1085</v>
      </c>
      <c r="O65" s="59" t="s">
        <v>716</v>
      </c>
    </row>
    <row r="66" spans="1:15" x14ac:dyDescent="0.25">
      <c r="A66" s="59" t="s">
        <v>1052</v>
      </c>
      <c r="B66" s="59" t="s">
        <v>1000</v>
      </c>
      <c r="C66" s="59" t="s">
        <v>458</v>
      </c>
      <c r="D66" s="59" t="s">
        <v>1121</v>
      </c>
      <c r="E66" s="59" t="s">
        <v>909</v>
      </c>
      <c r="F66" s="51"/>
      <c r="G66" s="52">
        <v>1105.5</v>
      </c>
      <c r="H66" s="52">
        <v>-121462.39999999999</v>
      </c>
      <c r="I66" s="59" t="s">
        <v>805</v>
      </c>
      <c r="K66" s="52">
        <v>1105.5</v>
      </c>
      <c r="L66" s="52">
        <v>0</v>
      </c>
      <c r="M66" s="51">
        <v>0</v>
      </c>
      <c r="N66" s="59" t="s">
        <v>1085</v>
      </c>
      <c r="O66" s="59" t="s">
        <v>716</v>
      </c>
    </row>
    <row r="67" spans="1:15" x14ac:dyDescent="0.25">
      <c r="A67" s="59" t="s">
        <v>1085</v>
      </c>
      <c r="B67" s="59" t="s">
        <v>1085</v>
      </c>
      <c r="C67" s="60" t="s">
        <v>450</v>
      </c>
      <c r="D67" s="59" t="s">
        <v>912</v>
      </c>
      <c r="E67" s="59" t="s">
        <v>715</v>
      </c>
      <c r="F67" s="51">
        <v>116977.35</v>
      </c>
      <c r="G67" s="52"/>
      <c r="H67" s="52"/>
      <c r="I67" s="59" t="s">
        <v>805</v>
      </c>
      <c r="K67" s="51">
        <v>116977.35</v>
      </c>
      <c r="L67" s="52">
        <v>0</v>
      </c>
      <c r="M67" s="51">
        <v>0</v>
      </c>
      <c r="N67" s="59" t="s">
        <v>1085</v>
      </c>
      <c r="O67" s="59" t="s">
        <v>912</v>
      </c>
    </row>
    <row r="68" spans="1:15" x14ac:dyDescent="0.25">
      <c r="A68" s="59" t="s">
        <v>1085</v>
      </c>
      <c r="B68" s="59" t="s">
        <v>1085</v>
      </c>
      <c r="C68" s="59" t="s">
        <v>391</v>
      </c>
      <c r="D68" s="59" t="s">
        <v>779</v>
      </c>
      <c r="E68" s="59" t="s">
        <v>715</v>
      </c>
      <c r="F68" s="51"/>
      <c r="G68" s="52">
        <v>10.45</v>
      </c>
      <c r="H68" s="52"/>
      <c r="I68" s="59" t="s">
        <v>805</v>
      </c>
      <c r="K68" s="52">
        <v>10.45</v>
      </c>
      <c r="L68" s="52">
        <v>0</v>
      </c>
      <c r="M68" s="51">
        <v>0</v>
      </c>
      <c r="N68" s="59" t="s">
        <v>1085</v>
      </c>
      <c r="O68" s="59" t="s">
        <v>1123</v>
      </c>
    </row>
    <row r="69" spans="1:15" x14ac:dyDescent="0.25">
      <c r="A69" s="59" t="s">
        <v>1085</v>
      </c>
      <c r="B69" s="59" t="s">
        <v>1085</v>
      </c>
      <c r="C69" s="59" t="s">
        <v>391</v>
      </c>
      <c r="D69" s="59" t="s">
        <v>779</v>
      </c>
      <c r="E69" s="59" t="s">
        <v>715</v>
      </c>
      <c r="F69" s="51"/>
      <c r="G69" s="52">
        <v>10.45</v>
      </c>
      <c r="H69" s="52"/>
      <c r="I69" s="59" t="s">
        <v>805</v>
      </c>
      <c r="K69" s="52">
        <v>10.45</v>
      </c>
      <c r="L69" s="52">
        <v>0</v>
      </c>
      <c r="M69" s="51">
        <v>0</v>
      </c>
      <c r="N69" s="59" t="s">
        <v>1085</v>
      </c>
      <c r="O69" s="59" t="s">
        <v>1123</v>
      </c>
    </row>
    <row r="70" spans="1:15" x14ac:dyDescent="0.25">
      <c r="A70" s="59" t="s">
        <v>1085</v>
      </c>
      <c r="B70" s="59" t="s">
        <v>1085</v>
      </c>
      <c r="C70" s="59" t="s">
        <v>391</v>
      </c>
      <c r="D70" s="59" t="s">
        <v>779</v>
      </c>
      <c r="E70" s="59" t="s">
        <v>715</v>
      </c>
      <c r="F70" s="51"/>
      <c r="G70" s="52">
        <v>10.45</v>
      </c>
      <c r="H70" s="52"/>
      <c r="I70" s="59" t="s">
        <v>805</v>
      </c>
      <c r="K70" s="52">
        <v>10.45</v>
      </c>
      <c r="L70" s="52">
        <v>0</v>
      </c>
      <c r="M70" s="51">
        <v>0</v>
      </c>
      <c r="N70" s="59" t="s">
        <v>1085</v>
      </c>
      <c r="O70" s="59" t="s">
        <v>1123</v>
      </c>
    </row>
    <row r="71" spans="1:15" x14ac:dyDescent="0.25">
      <c r="A71" s="59" t="s">
        <v>1085</v>
      </c>
      <c r="B71" s="59" t="s">
        <v>1085</v>
      </c>
      <c r="C71" s="59" t="s">
        <v>391</v>
      </c>
      <c r="D71" s="59" t="s">
        <v>779</v>
      </c>
      <c r="E71" s="59" t="s">
        <v>715</v>
      </c>
      <c r="F71" s="51"/>
      <c r="G71" s="52">
        <v>10.45</v>
      </c>
      <c r="H71" s="52"/>
      <c r="I71" s="59" t="s">
        <v>805</v>
      </c>
      <c r="K71" s="52">
        <v>10.45</v>
      </c>
      <c r="L71" s="52">
        <v>0</v>
      </c>
      <c r="M71" s="51">
        <v>0</v>
      </c>
      <c r="N71" s="59" t="s">
        <v>1085</v>
      </c>
      <c r="O71" s="59" t="s">
        <v>1123</v>
      </c>
    </row>
    <row r="72" spans="1:15" x14ac:dyDescent="0.25">
      <c r="A72" s="59" t="s">
        <v>1085</v>
      </c>
      <c r="B72" s="59" t="s">
        <v>1085</v>
      </c>
      <c r="C72" s="59" t="s">
        <v>391</v>
      </c>
      <c r="D72" s="59" t="s">
        <v>779</v>
      </c>
      <c r="E72" s="59" t="s">
        <v>715</v>
      </c>
      <c r="F72" s="51"/>
      <c r="G72" s="52">
        <v>10.45</v>
      </c>
      <c r="H72" s="52"/>
      <c r="I72" s="59" t="s">
        <v>805</v>
      </c>
      <c r="K72" s="52">
        <v>10.45</v>
      </c>
      <c r="L72" s="52">
        <v>0</v>
      </c>
      <c r="M72" s="51">
        <v>0</v>
      </c>
      <c r="N72" s="59" t="s">
        <v>1085</v>
      </c>
      <c r="O72" s="59" t="s">
        <v>1123</v>
      </c>
    </row>
    <row r="73" spans="1:15" x14ac:dyDescent="0.25">
      <c r="A73" s="59" t="s">
        <v>1085</v>
      </c>
      <c r="B73" s="59" t="s">
        <v>1085</v>
      </c>
      <c r="C73" s="59" t="s">
        <v>391</v>
      </c>
      <c r="D73" s="59" t="s">
        <v>779</v>
      </c>
      <c r="E73" s="59" t="s">
        <v>715</v>
      </c>
      <c r="F73" s="51"/>
      <c r="G73" s="52">
        <v>10.45</v>
      </c>
      <c r="H73" s="52"/>
      <c r="I73" s="59" t="s">
        <v>805</v>
      </c>
      <c r="K73" s="52">
        <v>10.45</v>
      </c>
      <c r="L73" s="52">
        <v>0</v>
      </c>
      <c r="M73" s="51">
        <v>0</v>
      </c>
      <c r="N73" s="59" t="s">
        <v>1085</v>
      </c>
      <c r="O73" s="59" t="s">
        <v>1123</v>
      </c>
    </row>
    <row r="74" spans="1:15" x14ac:dyDescent="0.25">
      <c r="A74" s="59" t="s">
        <v>1085</v>
      </c>
      <c r="B74" s="59" t="s">
        <v>1085</v>
      </c>
      <c r="C74" s="59" t="s">
        <v>391</v>
      </c>
      <c r="D74" s="59" t="s">
        <v>779</v>
      </c>
      <c r="E74" s="59" t="s">
        <v>715</v>
      </c>
      <c r="F74" s="51"/>
      <c r="G74" s="52">
        <v>10.45</v>
      </c>
      <c r="H74" s="52"/>
      <c r="I74" s="59" t="s">
        <v>805</v>
      </c>
      <c r="K74" s="52">
        <v>10.45</v>
      </c>
      <c r="L74" s="52">
        <v>0</v>
      </c>
      <c r="M74" s="51">
        <v>0</v>
      </c>
      <c r="N74" s="59" t="s">
        <v>1085</v>
      </c>
      <c r="O74" s="59" t="s">
        <v>1123</v>
      </c>
    </row>
    <row r="75" spans="1:15" x14ac:dyDescent="0.25">
      <c r="A75" s="59" t="s">
        <v>1085</v>
      </c>
      <c r="B75" s="59" t="s">
        <v>1085</v>
      </c>
      <c r="C75" s="59" t="s">
        <v>391</v>
      </c>
      <c r="D75" s="59" t="s">
        <v>779</v>
      </c>
      <c r="E75" s="59" t="s">
        <v>715</v>
      </c>
      <c r="F75" s="51"/>
      <c r="G75" s="52">
        <v>10.45</v>
      </c>
      <c r="H75" s="52"/>
      <c r="I75" s="59" t="s">
        <v>805</v>
      </c>
      <c r="K75" s="52">
        <v>10.45</v>
      </c>
      <c r="L75" s="52">
        <v>0</v>
      </c>
      <c r="M75" s="51">
        <v>0</v>
      </c>
      <c r="N75" s="59" t="s">
        <v>1085</v>
      </c>
      <c r="O75" s="59" t="s">
        <v>1123</v>
      </c>
    </row>
    <row r="76" spans="1:15" x14ac:dyDescent="0.25">
      <c r="A76" s="59" t="s">
        <v>1085</v>
      </c>
      <c r="B76" s="59" t="s">
        <v>1085</v>
      </c>
      <c r="C76" s="59" t="s">
        <v>391</v>
      </c>
      <c r="D76" s="59" t="s">
        <v>779</v>
      </c>
      <c r="E76" s="59" t="s">
        <v>715</v>
      </c>
      <c r="F76" s="51"/>
      <c r="G76" s="52">
        <v>10.45</v>
      </c>
      <c r="H76" s="52"/>
      <c r="I76" s="59" t="s">
        <v>805</v>
      </c>
      <c r="K76" s="52">
        <v>10.45</v>
      </c>
      <c r="L76" s="52">
        <v>0</v>
      </c>
      <c r="M76" s="51">
        <v>0</v>
      </c>
      <c r="N76" s="59" t="s">
        <v>1085</v>
      </c>
      <c r="O76" s="59" t="s">
        <v>1123</v>
      </c>
    </row>
    <row r="77" spans="1:15" x14ac:dyDescent="0.25">
      <c r="A77" s="59" t="s">
        <v>1085</v>
      </c>
      <c r="B77" s="59" t="s">
        <v>1085</v>
      </c>
      <c r="C77" s="59" t="s">
        <v>391</v>
      </c>
      <c r="D77" s="59" t="s">
        <v>779</v>
      </c>
      <c r="E77" s="59" t="s">
        <v>715</v>
      </c>
      <c r="F77" s="51"/>
      <c r="G77" s="52">
        <v>10.45</v>
      </c>
      <c r="H77" s="52"/>
      <c r="I77" s="59" t="s">
        <v>805</v>
      </c>
      <c r="K77" s="52">
        <v>10.45</v>
      </c>
      <c r="L77" s="52">
        <v>0</v>
      </c>
      <c r="M77" s="51">
        <v>0</v>
      </c>
      <c r="N77" s="59" t="s">
        <v>1085</v>
      </c>
      <c r="O77" s="59" t="s">
        <v>1123</v>
      </c>
    </row>
    <row r="78" spans="1:15" x14ac:dyDescent="0.25">
      <c r="A78" s="59" t="s">
        <v>1085</v>
      </c>
      <c r="B78" s="59" t="s">
        <v>1085</v>
      </c>
      <c r="C78" s="59" t="s">
        <v>391</v>
      </c>
      <c r="D78" s="59" t="s">
        <v>779</v>
      </c>
      <c r="E78" s="59" t="s">
        <v>715</v>
      </c>
      <c r="F78" s="51"/>
      <c r="G78" s="52">
        <v>10.45</v>
      </c>
      <c r="H78" s="52"/>
      <c r="I78" s="59" t="s">
        <v>805</v>
      </c>
      <c r="K78" s="52">
        <v>10.45</v>
      </c>
      <c r="L78" s="52">
        <v>0</v>
      </c>
      <c r="M78" s="51">
        <v>0</v>
      </c>
      <c r="N78" s="59" t="s">
        <v>1085</v>
      </c>
      <c r="O78" s="59" t="s">
        <v>1123</v>
      </c>
    </row>
    <row r="79" spans="1:15" x14ac:dyDescent="0.25">
      <c r="A79" s="59" t="s">
        <v>1085</v>
      </c>
      <c r="B79" s="59" t="s">
        <v>1032</v>
      </c>
      <c r="C79" s="65" t="s">
        <v>611</v>
      </c>
      <c r="D79" s="59" t="s">
        <v>1125</v>
      </c>
      <c r="E79" s="59" t="s">
        <v>9</v>
      </c>
      <c r="F79" s="51">
        <v>4600</v>
      </c>
      <c r="G79" s="52"/>
      <c r="H79" s="51">
        <v>1.3642420526593924E-11</v>
      </c>
      <c r="I79" s="59" t="s">
        <v>805</v>
      </c>
      <c r="K79" s="51">
        <v>4600</v>
      </c>
      <c r="L79" s="52">
        <v>0</v>
      </c>
      <c r="M79" s="51">
        <v>0</v>
      </c>
      <c r="N79" s="59" t="s">
        <v>1085</v>
      </c>
      <c r="O79" s="59" t="s">
        <v>1126</v>
      </c>
    </row>
    <row r="80" spans="1:15" x14ac:dyDescent="0.25">
      <c r="A80" s="59" t="s">
        <v>1070</v>
      </c>
      <c r="B80" s="59" t="s">
        <v>1000</v>
      </c>
      <c r="C80" s="59" t="s">
        <v>7</v>
      </c>
      <c r="D80" s="59" t="s">
        <v>1127</v>
      </c>
      <c r="E80" s="59" t="s">
        <v>714</v>
      </c>
      <c r="F80" s="51"/>
      <c r="G80" s="52">
        <v>1027.43</v>
      </c>
      <c r="H80" s="52">
        <v>-1027.4299999999864</v>
      </c>
      <c r="I80" s="59" t="s">
        <v>805</v>
      </c>
      <c r="K80" s="52">
        <v>1027.43</v>
      </c>
      <c r="L80" s="52">
        <v>0</v>
      </c>
      <c r="M80" s="51">
        <v>0</v>
      </c>
      <c r="N80" s="59" t="s">
        <v>1052</v>
      </c>
      <c r="O80" s="59" t="s">
        <v>1128</v>
      </c>
    </row>
    <row r="81" spans="1:15" x14ac:dyDescent="0.25">
      <c r="A81" s="59" t="s">
        <v>1044</v>
      </c>
      <c r="B81" s="59" t="s">
        <v>1000</v>
      </c>
      <c r="C81" s="59" t="s">
        <v>915</v>
      </c>
      <c r="D81" s="59" t="s">
        <v>1129</v>
      </c>
      <c r="E81" s="59" t="s">
        <v>916</v>
      </c>
      <c r="F81" s="51"/>
      <c r="G81" s="52">
        <v>9705</v>
      </c>
      <c r="H81" s="52">
        <v>-10732.429999999986</v>
      </c>
      <c r="I81" s="59" t="s">
        <v>805</v>
      </c>
      <c r="K81" s="52">
        <v>9705</v>
      </c>
      <c r="L81" s="52">
        <v>0</v>
      </c>
      <c r="M81" s="51">
        <v>0</v>
      </c>
      <c r="N81" s="59" t="s">
        <v>1052</v>
      </c>
      <c r="O81" s="59" t="s">
        <v>1130</v>
      </c>
    </row>
    <row r="82" spans="1:15" x14ac:dyDescent="0.25">
      <c r="A82" s="59" t="s">
        <v>1032</v>
      </c>
      <c r="B82" s="59" t="s">
        <v>1000</v>
      </c>
      <c r="C82" s="64" t="s">
        <v>454</v>
      </c>
      <c r="D82" s="59" t="s">
        <v>1131</v>
      </c>
      <c r="E82" s="59" t="s">
        <v>1132</v>
      </c>
      <c r="F82" s="51"/>
      <c r="G82" s="52">
        <v>640</v>
      </c>
      <c r="H82" s="52"/>
      <c r="I82" s="59" t="s">
        <v>805</v>
      </c>
      <c r="K82" s="52">
        <v>640</v>
      </c>
      <c r="L82" s="52">
        <v>0</v>
      </c>
      <c r="M82" s="51">
        <v>0</v>
      </c>
      <c r="N82" s="59" t="s">
        <v>1052</v>
      </c>
      <c r="O82" s="59" t="s">
        <v>1133</v>
      </c>
    </row>
    <row r="83" spans="1:15" x14ac:dyDescent="0.25">
      <c r="A83" s="59" t="s">
        <v>1032</v>
      </c>
      <c r="B83" s="59" t="s">
        <v>1000</v>
      </c>
      <c r="C83" s="59" t="s">
        <v>922</v>
      </c>
      <c r="D83" s="59" t="s">
        <v>1134</v>
      </c>
      <c r="E83" s="59" t="s">
        <v>1132</v>
      </c>
      <c r="F83" s="51"/>
      <c r="G83" s="52">
        <v>1335</v>
      </c>
      <c r="H83" s="52">
        <v>-12707.429999999986</v>
      </c>
      <c r="I83" s="59" t="s">
        <v>805</v>
      </c>
      <c r="K83" s="52">
        <v>1335</v>
      </c>
      <c r="L83" s="52">
        <v>0</v>
      </c>
      <c r="M83" s="51">
        <v>0</v>
      </c>
      <c r="N83" s="59" t="s">
        <v>1052</v>
      </c>
      <c r="O83" s="59" t="s">
        <v>1133</v>
      </c>
    </row>
    <row r="84" spans="1:15" x14ac:dyDescent="0.25">
      <c r="A84" s="59" t="s">
        <v>1052</v>
      </c>
      <c r="B84" s="59" t="s">
        <v>1000</v>
      </c>
      <c r="C84" s="59" t="s">
        <v>457</v>
      </c>
      <c r="D84" s="59" t="s">
        <v>1135</v>
      </c>
      <c r="E84" s="59" t="s">
        <v>909</v>
      </c>
      <c r="F84" s="51"/>
      <c r="G84" s="52">
        <v>32740.94</v>
      </c>
      <c r="H84" s="52"/>
      <c r="I84" s="59" t="s">
        <v>805</v>
      </c>
      <c r="K84" s="52">
        <v>32740.94</v>
      </c>
      <c r="L84" s="52">
        <v>0</v>
      </c>
      <c r="M84" s="51">
        <v>0</v>
      </c>
      <c r="N84" s="59" t="s">
        <v>1052</v>
      </c>
      <c r="O84" s="59" t="s">
        <v>716</v>
      </c>
    </row>
    <row r="85" spans="1:15" x14ac:dyDescent="0.25">
      <c r="A85" s="59" t="s">
        <v>1052</v>
      </c>
      <c r="B85" s="59" t="s">
        <v>1052</v>
      </c>
      <c r="C85" s="60" t="s">
        <v>450</v>
      </c>
      <c r="D85" s="59" t="s">
        <v>912</v>
      </c>
      <c r="E85" s="59" t="s">
        <v>715</v>
      </c>
      <c r="F85" s="51">
        <v>45479.72</v>
      </c>
      <c r="G85" s="52"/>
      <c r="H85" s="51"/>
      <c r="I85" s="59" t="s">
        <v>805</v>
      </c>
      <c r="K85" s="51">
        <v>45479.72</v>
      </c>
      <c r="L85" s="52">
        <v>0</v>
      </c>
      <c r="M85" s="51">
        <v>0</v>
      </c>
      <c r="N85" s="59" t="s">
        <v>1052</v>
      </c>
      <c r="O85" s="59" t="s">
        <v>912</v>
      </c>
    </row>
    <row r="86" spans="1:15" x14ac:dyDescent="0.25">
      <c r="A86" s="59" t="s">
        <v>1052</v>
      </c>
      <c r="B86" s="59" t="s">
        <v>1052</v>
      </c>
      <c r="C86" s="59" t="s">
        <v>391</v>
      </c>
      <c r="D86" s="59" t="s">
        <v>779</v>
      </c>
      <c r="E86" s="59" t="s">
        <v>715</v>
      </c>
      <c r="F86" s="51"/>
      <c r="G86" s="52">
        <v>10.45</v>
      </c>
      <c r="H86" s="51"/>
      <c r="I86" s="59" t="s">
        <v>805</v>
      </c>
      <c r="K86" s="52">
        <v>10.45</v>
      </c>
      <c r="L86" s="52">
        <v>0</v>
      </c>
      <c r="M86" s="51">
        <v>0</v>
      </c>
      <c r="N86" s="59" t="s">
        <v>1052</v>
      </c>
      <c r="O86" s="59" t="s">
        <v>1136</v>
      </c>
    </row>
    <row r="87" spans="1:15" x14ac:dyDescent="0.25">
      <c r="A87" s="59" t="s">
        <v>1052</v>
      </c>
      <c r="B87" s="59" t="s">
        <v>1052</v>
      </c>
      <c r="C87" s="59" t="s">
        <v>391</v>
      </c>
      <c r="D87" s="59" t="s">
        <v>779</v>
      </c>
      <c r="E87" s="59" t="s">
        <v>715</v>
      </c>
      <c r="F87" s="51"/>
      <c r="G87" s="52">
        <v>10.45</v>
      </c>
      <c r="H87" s="51"/>
      <c r="I87" s="59" t="s">
        <v>805</v>
      </c>
      <c r="K87" s="52">
        <v>10.45</v>
      </c>
      <c r="L87" s="52">
        <v>0</v>
      </c>
      <c r="M87" s="51">
        <v>0</v>
      </c>
      <c r="N87" s="59" t="s">
        <v>1052</v>
      </c>
      <c r="O87" s="59" t="s">
        <v>1136</v>
      </c>
    </row>
    <row r="88" spans="1:15" x14ac:dyDescent="0.25">
      <c r="A88" s="59" t="s">
        <v>1052</v>
      </c>
      <c r="B88" s="59" t="s">
        <v>1052</v>
      </c>
      <c r="C88" s="59" t="s">
        <v>391</v>
      </c>
      <c r="D88" s="59" t="s">
        <v>779</v>
      </c>
      <c r="E88" s="59" t="s">
        <v>715</v>
      </c>
      <c r="F88" s="51"/>
      <c r="G88" s="52">
        <v>10.45</v>
      </c>
      <c r="H88" s="51">
        <v>2.0374812947920873E-11</v>
      </c>
      <c r="I88" s="59" t="s">
        <v>805</v>
      </c>
      <c r="K88" s="52">
        <v>10.45</v>
      </c>
      <c r="L88" s="52">
        <v>0</v>
      </c>
      <c r="M88" s="51">
        <v>0</v>
      </c>
      <c r="N88" s="59" t="s">
        <v>1052</v>
      </c>
      <c r="O88" s="59" t="s">
        <v>1136</v>
      </c>
    </row>
    <row r="89" spans="1:15" hidden="1" x14ac:dyDescent="0.25">
      <c r="A89" s="59" t="s">
        <v>1091</v>
      </c>
      <c r="B89" s="59" t="s">
        <v>1091</v>
      </c>
      <c r="C89" s="59" t="s">
        <v>385</v>
      </c>
      <c r="D89" s="59" t="s">
        <v>1137</v>
      </c>
      <c r="E89" s="59" t="s">
        <v>1048</v>
      </c>
      <c r="F89" s="51"/>
      <c r="G89" s="52">
        <v>1857.85</v>
      </c>
      <c r="H89" s="52"/>
      <c r="I89" s="59" t="s">
        <v>805</v>
      </c>
      <c r="K89" s="52">
        <v>1857.85</v>
      </c>
      <c r="L89" s="52">
        <v>0</v>
      </c>
      <c r="M89" s="51">
        <v>0</v>
      </c>
      <c r="N89" s="59" t="s">
        <v>1091</v>
      </c>
    </row>
    <row r="90" spans="1:15" hidden="1" x14ac:dyDescent="0.25">
      <c r="A90" s="59" t="s">
        <v>1091</v>
      </c>
      <c r="B90" s="59" t="s">
        <v>1138</v>
      </c>
      <c r="C90" s="59" t="s">
        <v>385</v>
      </c>
      <c r="D90" s="59" t="s">
        <v>1139</v>
      </c>
      <c r="E90" s="59" t="s">
        <v>983</v>
      </c>
      <c r="F90" s="51"/>
      <c r="G90" s="52">
        <v>472.79</v>
      </c>
      <c r="H90" s="52">
        <v>-2330.6399999999794</v>
      </c>
      <c r="I90" s="59" t="s">
        <v>805</v>
      </c>
      <c r="K90" s="52">
        <v>472.79</v>
      </c>
      <c r="L90" s="52">
        <v>0</v>
      </c>
      <c r="M90" s="51">
        <v>0</v>
      </c>
      <c r="N90" s="59" t="s">
        <v>1091</v>
      </c>
    </row>
    <row r="91" spans="1:15" hidden="1" x14ac:dyDescent="0.25">
      <c r="A91" s="59" t="s">
        <v>1138</v>
      </c>
      <c r="B91" s="59" t="s">
        <v>1138</v>
      </c>
      <c r="C91" s="59" t="s">
        <v>385</v>
      </c>
      <c r="D91" s="59" t="s">
        <v>1140</v>
      </c>
      <c r="E91" s="59" t="s">
        <v>981</v>
      </c>
      <c r="F91" s="51"/>
      <c r="G91" s="52">
        <v>1913.53</v>
      </c>
      <c r="H91" s="52"/>
      <c r="I91" s="59" t="s">
        <v>805</v>
      </c>
      <c r="K91" s="52">
        <v>1913.53</v>
      </c>
      <c r="L91" s="52">
        <v>0</v>
      </c>
      <c r="M91" s="51">
        <v>0</v>
      </c>
      <c r="N91" s="59" t="s">
        <v>1091</v>
      </c>
    </row>
    <row r="92" spans="1:15" hidden="1" x14ac:dyDescent="0.25">
      <c r="A92" s="59" t="s">
        <v>1138</v>
      </c>
      <c r="B92" s="59" t="s">
        <v>1138</v>
      </c>
      <c r="C92" s="59" t="s">
        <v>385</v>
      </c>
      <c r="D92" s="59" t="s">
        <v>1141</v>
      </c>
      <c r="E92" s="59" t="s">
        <v>1142</v>
      </c>
      <c r="F92" s="51"/>
      <c r="G92" s="52">
        <v>1201.8</v>
      </c>
      <c r="H92" s="52">
        <v>-5445.9699999999793</v>
      </c>
      <c r="I92" s="59" t="s">
        <v>805</v>
      </c>
      <c r="K92" s="52">
        <v>1201.8</v>
      </c>
      <c r="L92" s="52">
        <v>0</v>
      </c>
      <c r="M92" s="51">
        <v>0</v>
      </c>
      <c r="N92" s="59" t="s">
        <v>1091</v>
      </c>
      <c r="O92" s="59" t="s">
        <v>1143</v>
      </c>
    </row>
    <row r="93" spans="1:15" hidden="1" x14ac:dyDescent="0.25">
      <c r="A93" s="59" t="s">
        <v>1091</v>
      </c>
      <c r="B93" s="59" t="s">
        <v>1091</v>
      </c>
      <c r="C93" s="59" t="s">
        <v>385</v>
      </c>
      <c r="D93" s="59" t="s">
        <v>1144</v>
      </c>
      <c r="E93" s="59" t="s">
        <v>1145</v>
      </c>
      <c r="F93" s="51"/>
      <c r="G93" s="52">
        <v>1633.8</v>
      </c>
      <c r="H93" s="52">
        <v>-7079.7699999999795</v>
      </c>
      <c r="I93" s="59" t="s">
        <v>805</v>
      </c>
      <c r="K93" s="52">
        <v>1633.8</v>
      </c>
      <c r="L93" s="52">
        <v>0</v>
      </c>
      <c r="M93" s="51">
        <v>0</v>
      </c>
      <c r="N93" s="59" t="s">
        <v>1091</v>
      </c>
      <c r="O93" s="59" t="s">
        <v>1146</v>
      </c>
    </row>
    <row r="94" spans="1:15" hidden="1" x14ac:dyDescent="0.25">
      <c r="A94" s="59" t="s">
        <v>1138</v>
      </c>
      <c r="B94" s="59" t="s">
        <v>1138</v>
      </c>
      <c r="C94" s="59" t="s">
        <v>385</v>
      </c>
      <c r="D94" s="59" t="s">
        <v>1147</v>
      </c>
      <c r="E94" s="59" t="s">
        <v>979</v>
      </c>
      <c r="F94" s="51"/>
      <c r="G94" s="52">
        <v>1897.24</v>
      </c>
      <c r="H94" s="52">
        <v>-8977.0099999999802</v>
      </c>
      <c r="I94" s="59" t="s">
        <v>805</v>
      </c>
      <c r="K94" s="52">
        <v>1897.24</v>
      </c>
      <c r="L94" s="52">
        <v>0</v>
      </c>
      <c r="M94" s="51">
        <v>0</v>
      </c>
      <c r="N94" s="59" t="s">
        <v>1091</v>
      </c>
    </row>
    <row r="95" spans="1:15" hidden="1" x14ac:dyDescent="0.25">
      <c r="A95" s="59" t="s">
        <v>1091</v>
      </c>
      <c r="B95" s="59" t="s">
        <v>1033</v>
      </c>
      <c r="C95" s="59" t="s">
        <v>383</v>
      </c>
      <c r="D95" s="59" t="s">
        <v>1148</v>
      </c>
      <c r="E95" s="59" t="s">
        <v>1149</v>
      </c>
      <c r="F95" s="51"/>
      <c r="G95" s="52">
        <v>510</v>
      </c>
      <c r="H95" s="52"/>
      <c r="I95" s="59" t="s">
        <v>805</v>
      </c>
      <c r="K95" s="52">
        <v>510</v>
      </c>
      <c r="L95" s="52">
        <v>0</v>
      </c>
      <c r="M95" s="51">
        <v>0</v>
      </c>
      <c r="N95" s="59" t="s">
        <v>1091</v>
      </c>
    </row>
    <row r="96" spans="1:15" hidden="1" x14ac:dyDescent="0.25">
      <c r="A96" s="59" t="s">
        <v>1091</v>
      </c>
      <c r="B96" s="59" t="s">
        <v>1091</v>
      </c>
      <c r="C96" s="60" t="s">
        <v>450</v>
      </c>
      <c r="D96" s="59" t="s">
        <v>912</v>
      </c>
      <c r="E96" s="59" t="s">
        <v>715</v>
      </c>
      <c r="F96" s="51">
        <v>9528.81</v>
      </c>
      <c r="G96" s="52"/>
      <c r="H96" s="51"/>
      <c r="I96" s="59" t="s">
        <v>805</v>
      </c>
      <c r="K96" s="51">
        <v>9528.81</v>
      </c>
      <c r="L96" s="52">
        <v>0</v>
      </c>
      <c r="M96" s="51">
        <v>0</v>
      </c>
      <c r="N96" s="59" t="s">
        <v>1091</v>
      </c>
      <c r="O96" s="59" t="s">
        <v>912</v>
      </c>
    </row>
    <row r="97" spans="1:15" hidden="1" x14ac:dyDescent="0.25">
      <c r="A97" s="59" t="s">
        <v>1091</v>
      </c>
      <c r="B97" s="59" t="s">
        <v>1091</v>
      </c>
      <c r="C97" s="59" t="s">
        <v>391</v>
      </c>
      <c r="D97" s="59" t="s">
        <v>779</v>
      </c>
      <c r="E97" s="59" t="s">
        <v>715</v>
      </c>
      <c r="F97" s="51"/>
      <c r="G97" s="52">
        <v>10.45</v>
      </c>
      <c r="H97" s="51"/>
      <c r="I97" s="59" t="s">
        <v>805</v>
      </c>
      <c r="K97" s="52">
        <v>10.45</v>
      </c>
      <c r="L97" s="52">
        <v>0</v>
      </c>
      <c r="M97" s="51">
        <v>0</v>
      </c>
      <c r="N97" s="59" t="s">
        <v>1091</v>
      </c>
      <c r="O97" s="59" t="s">
        <v>1150</v>
      </c>
    </row>
    <row r="98" spans="1:15" hidden="1" x14ac:dyDescent="0.25">
      <c r="A98" s="59" t="s">
        <v>1091</v>
      </c>
      <c r="B98" s="59" t="s">
        <v>1091</v>
      </c>
      <c r="C98" s="59" t="s">
        <v>391</v>
      </c>
      <c r="D98" s="59" t="s">
        <v>779</v>
      </c>
      <c r="E98" s="59" t="s">
        <v>715</v>
      </c>
      <c r="F98" s="51"/>
      <c r="G98" s="52">
        <v>10.45</v>
      </c>
      <c r="H98" s="51"/>
      <c r="I98" s="59" t="s">
        <v>805</v>
      </c>
      <c r="K98" s="52">
        <v>10.45</v>
      </c>
      <c r="L98" s="52">
        <v>0</v>
      </c>
      <c r="M98" s="51">
        <v>0</v>
      </c>
      <c r="N98" s="59" t="s">
        <v>1091</v>
      </c>
      <c r="O98" s="59" t="s">
        <v>1150</v>
      </c>
    </row>
    <row r="99" spans="1:15" hidden="1" x14ac:dyDescent="0.25">
      <c r="A99" s="59" t="s">
        <v>1091</v>
      </c>
      <c r="B99" s="59" t="s">
        <v>1091</v>
      </c>
      <c r="C99" s="59" t="s">
        <v>391</v>
      </c>
      <c r="D99" s="59" t="s">
        <v>779</v>
      </c>
      <c r="E99" s="59" t="s">
        <v>715</v>
      </c>
      <c r="F99" s="51"/>
      <c r="G99" s="52">
        <v>10.45</v>
      </c>
      <c r="H99" s="51"/>
      <c r="I99" s="59" t="s">
        <v>805</v>
      </c>
      <c r="K99" s="52">
        <v>10.45</v>
      </c>
      <c r="L99" s="52">
        <v>0</v>
      </c>
      <c r="M99" s="51">
        <v>0</v>
      </c>
      <c r="N99" s="59" t="s">
        <v>1091</v>
      </c>
      <c r="O99" s="59" t="s">
        <v>1150</v>
      </c>
    </row>
    <row r="100" spans="1:15" hidden="1" x14ac:dyDescent="0.25">
      <c r="A100" s="59" t="s">
        <v>1091</v>
      </c>
      <c r="B100" s="59" t="s">
        <v>1091</v>
      </c>
      <c r="C100" s="59" t="s">
        <v>391</v>
      </c>
      <c r="D100" s="59" t="s">
        <v>779</v>
      </c>
      <c r="E100" s="59" t="s">
        <v>715</v>
      </c>
      <c r="F100" s="51"/>
      <c r="G100" s="52">
        <v>10.45</v>
      </c>
      <c r="H100" s="51">
        <v>1.9284129848529119E-11</v>
      </c>
      <c r="I100" s="59" t="s">
        <v>805</v>
      </c>
      <c r="K100" s="52">
        <v>10.45</v>
      </c>
      <c r="L100" s="52">
        <v>0</v>
      </c>
      <c r="M100" s="51">
        <v>0</v>
      </c>
      <c r="N100" s="59" t="s">
        <v>1091</v>
      </c>
      <c r="O100" s="59" t="s">
        <v>1150</v>
      </c>
    </row>
    <row r="101" spans="1:15" hidden="1" x14ac:dyDescent="0.25">
      <c r="A101" s="59" t="s">
        <v>1118</v>
      </c>
      <c r="B101" s="59" t="s">
        <v>1000</v>
      </c>
      <c r="C101" s="59" t="s">
        <v>1124</v>
      </c>
      <c r="D101" s="59" t="s">
        <v>1151</v>
      </c>
      <c r="E101" s="59" t="s">
        <v>4</v>
      </c>
      <c r="F101" s="51"/>
      <c r="G101" s="52">
        <v>7200.73</v>
      </c>
      <c r="H101" s="52">
        <v>-7200.7299999999805</v>
      </c>
      <c r="I101" s="59" t="s">
        <v>805</v>
      </c>
      <c r="K101" s="52">
        <v>7200.73</v>
      </c>
      <c r="L101" s="52">
        <v>0</v>
      </c>
      <c r="M101" s="51">
        <v>0</v>
      </c>
      <c r="N101" s="59" t="s">
        <v>1152</v>
      </c>
      <c r="O101" s="59" t="s">
        <v>716</v>
      </c>
    </row>
    <row r="102" spans="1:15" hidden="1" x14ac:dyDescent="0.25">
      <c r="A102" s="59" t="s">
        <v>1052</v>
      </c>
      <c r="B102" s="59" t="s">
        <v>1000</v>
      </c>
      <c r="C102" s="59" t="s">
        <v>438</v>
      </c>
      <c r="D102" s="59" t="s">
        <v>1153</v>
      </c>
      <c r="E102" s="59" t="s">
        <v>970</v>
      </c>
      <c r="F102" s="51"/>
      <c r="G102" s="52">
        <v>1100</v>
      </c>
      <c r="H102" s="52"/>
      <c r="I102" s="59" t="s">
        <v>805</v>
      </c>
      <c r="K102" s="52">
        <v>1100</v>
      </c>
      <c r="L102" s="52">
        <v>0</v>
      </c>
      <c r="M102" s="51">
        <v>0</v>
      </c>
      <c r="N102" s="59" t="s">
        <v>1152</v>
      </c>
      <c r="O102" s="59" t="s">
        <v>716</v>
      </c>
    </row>
    <row r="103" spans="1:15" hidden="1" x14ac:dyDescent="0.25">
      <c r="A103" s="59" t="s">
        <v>1052</v>
      </c>
      <c r="B103" s="59" t="s">
        <v>1000</v>
      </c>
      <c r="C103" s="59" t="s">
        <v>918</v>
      </c>
      <c r="D103" s="59" t="s">
        <v>1154</v>
      </c>
      <c r="E103" s="59" t="s">
        <v>116</v>
      </c>
      <c r="F103" s="51"/>
      <c r="G103" s="52">
        <v>32394.5</v>
      </c>
      <c r="H103" s="52">
        <v>-40695.229999999981</v>
      </c>
      <c r="I103" s="59" t="s">
        <v>805</v>
      </c>
      <c r="K103" s="52">
        <v>32394.5</v>
      </c>
      <c r="L103" s="52">
        <v>0</v>
      </c>
      <c r="M103" s="51">
        <v>0</v>
      </c>
      <c r="N103" s="59" t="s">
        <v>1152</v>
      </c>
      <c r="O103" s="59" t="s">
        <v>1155</v>
      </c>
    </row>
    <row r="104" spans="1:15" hidden="1" x14ac:dyDescent="0.25">
      <c r="A104" s="59" t="s">
        <v>1156</v>
      </c>
      <c r="B104" s="59" t="s">
        <v>956</v>
      </c>
      <c r="C104" s="59" t="s">
        <v>446</v>
      </c>
      <c r="D104" s="59" t="s">
        <v>1157</v>
      </c>
      <c r="E104" s="59" t="s">
        <v>973</v>
      </c>
      <c r="F104" s="51"/>
      <c r="G104" s="52">
        <v>169.48</v>
      </c>
      <c r="H104" s="52">
        <v>-40864.709999999985</v>
      </c>
      <c r="I104" s="59" t="s">
        <v>805</v>
      </c>
      <c r="K104" s="52">
        <v>169.48</v>
      </c>
      <c r="L104" s="52">
        <v>0</v>
      </c>
      <c r="M104" s="51">
        <v>0</v>
      </c>
      <c r="N104" s="59" t="s">
        <v>1152</v>
      </c>
      <c r="O104" s="59" t="s">
        <v>1158</v>
      </c>
    </row>
    <row r="105" spans="1:15" hidden="1" x14ac:dyDescent="0.25">
      <c r="A105" s="59" t="s">
        <v>1159</v>
      </c>
      <c r="B105" s="59" t="s">
        <v>988</v>
      </c>
      <c r="C105" s="59" t="s">
        <v>1017</v>
      </c>
      <c r="D105" s="59" t="s">
        <v>1160</v>
      </c>
      <c r="E105" s="59" t="s">
        <v>4</v>
      </c>
      <c r="F105" s="51"/>
      <c r="G105" s="52">
        <v>366.66</v>
      </c>
      <c r="H105" s="52">
        <v>-41231.369999999988</v>
      </c>
      <c r="I105" s="59" t="s">
        <v>805</v>
      </c>
      <c r="K105" s="52">
        <v>366.66</v>
      </c>
      <c r="L105" s="52">
        <v>0</v>
      </c>
      <c r="M105" s="51">
        <v>0</v>
      </c>
      <c r="N105" s="59" t="s">
        <v>1152</v>
      </c>
      <c r="O105" s="59" t="s">
        <v>716</v>
      </c>
    </row>
    <row r="106" spans="1:15" hidden="1" x14ac:dyDescent="0.25">
      <c r="A106" s="59" t="s">
        <v>1021</v>
      </c>
      <c r="B106" s="59" t="s">
        <v>1000</v>
      </c>
      <c r="C106" s="59" t="s">
        <v>1017</v>
      </c>
      <c r="D106" s="59" t="s">
        <v>1161</v>
      </c>
      <c r="E106" s="59" t="s">
        <v>4</v>
      </c>
      <c r="F106" s="51"/>
      <c r="G106" s="52">
        <v>366.66</v>
      </c>
      <c r="H106" s="52">
        <v>-41598.029999999992</v>
      </c>
      <c r="I106" s="59" t="s">
        <v>805</v>
      </c>
      <c r="K106" s="52">
        <v>366.66</v>
      </c>
      <c r="L106" s="52">
        <v>0</v>
      </c>
      <c r="M106" s="51">
        <v>0</v>
      </c>
      <c r="N106" s="59" t="s">
        <v>1152</v>
      </c>
      <c r="O106" s="59" t="s">
        <v>716</v>
      </c>
    </row>
    <row r="107" spans="1:15" hidden="1" x14ac:dyDescent="0.25">
      <c r="A107" s="59" t="s">
        <v>1052</v>
      </c>
      <c r="B107" s="59" t="s">
        <v>1032</v>
      </c>
      <c r="C107" s="59" t="s">
        <v>1017</v>
      </c>
      <c r="D107" s="59" t="s">
        <v>1162</v>
      </c>
      <c r="E107" s="59" t="s">
        <v>4</v>
      </c>
      <c r="F107" s="51"/>
      <c r="G107" s="52">
        <v>382.47</v>
      </c>
      <c r="H107" s="52"/>
      <c r="I107" s="59" t="s">
        <v>805</v>
      </c>
      <c r="K107" s="52">
        <v>382.47</v>
      </c>
      <c r="L107" s="52">
        <v>0</v>
      </c>
      <c r="M107" s="51">
        <v>0</v>
      </c>
      <c r="N107" s="59" t="s">
        <v>1152</v>
      </c>
      <c r="O107" s="59" t="s">
        <v>716</v>
      </c>
    </row>
    <row r="108" spans="1:15" hidden="1" x14ac:dyDescent="0.25">
      <c r="A108" s="59" t="s">
        <v>1052</v>
      </c>
      <c r="B108" s="59" t="s">
        <v>1032</v>
      </c>
      <c r="C108" s="59" t="s">
        <v>1017</v>
      </c>
      <c r="D108" s="59" t="s">
        <v>1163</v>
      </c>
      <c r="E108" s="59" t="s">
        <v>954</v>
      </c>
      <c r="F108" s="51"/>
      <c r="G108" s="52">
        <v>42.69</v>
      </c>
      <c r="H108" s="52">
        <v>-42023.189999999995</v>
      </c>
      <c r="I108" s="59" t="s">
        <v>805</v>
      </c>
      <c r="K108" s="52">
        <v>42.69</v>
      </c>
      <c r="L108" s="52">
        <v>0</v>
      </c>
      <c r="M108" s="51">
        <v>0</v>
      </c>
      <c r="N108" s="59" t="s">
        <v>1152</v>
      </c>
    </row>
    <row r="109" spans="1:15" hidden="1" x14ac:dyDescent="0.25">
      <c r="A109" s="59" t="s">
        <v>1118</v>
      </c>
      <c r="B109" s="59" t="s">
        <v>1000</v>
      </c>
      <c r="C109" s="59" t="s">
        <v>1124</v>
      </c>
      <c r="D109" s="59" t="s">
        <v>1164</v>
      </c>
      <c r="E109" s="59" t="s">
        <v>4</v>
      </c>
      <c r="F109" s="51"/>
      <c r="G109" s="52">
        <v>28.87</v>
      </c>
      <c r="H109" s="52"/>
      <c r="I109" s="59" t="s">
        <v>805</v>
      </c>
      <c r="K109" s="52">
        <v>28.87</v>
      </c>
      <c r="L109" s="52">
        <v>0</v>
      </c>
      <c r="M109" s="51">
        <v>0</v>
      </c>
      <c r="N109" s="59" t="s">
        <v>1152</v>
      </c>
      <c r="O109" s="59" t="s">
        <v>716</v>
      </c>
    </row>
    <row r="110" spans="1:15" hidden="1" x14ac:dyDescent="0.25">
      <c r="A110" s="59" t="s">
        <v>1118</v>
      </c>
      <c r="B110" s="59" t="s">
        <v>1000</v>
      </c>
      <c r="C110" s="59" t="s">
        <v>1124</v>
      </c>
      <c r="D110" s="59" t="s">
        <v>1165</v>
      </c>
      <c r="E110" s="59" t="s">
        <v>4</v>
      </c>
      <c r="F110" s="51"/>
      <c r="G110" s="52">
        <v>2269.9499999999998</v>
      </c>
      <c r="H110" s="52">
        <v>-44322.009999999995</v>
      </c>
      <c r="I110" s="59" t="s">
        <v>805</v>
      </c>
      <c r="K110" s="52">
        <v>2269.9499999999998</v>
      </c>
      <c r="L110" s="52">
        <v>0</v>
      </c>
      <c r="M110" s="51">
        <v>0</v>
      </c>
      <c r="N110" s="59" t="s">
        <v>1152</v>
      </c>
      <c r="O110" s="59" t="s">
        <v>716</v>
      </c>
    </row>
    <row r="111" spans="1:15" hidden="1" x14ac:dyDescent="0.25">
      <c r="A111" s="59" t="s">
        <v>1166</v>
      </c>
      <c r="B111" s="59" t="s">
        <v>1042</v>
      </c>
      <c r="C111" s="59" t="s">
        <v>383</v>
      </c>
      <c r="D111" s="59" t="s">
        <v>1167</v>
      </c>
      <c r="E111" s="59" t="s">
        <v>966</v>
      </c>
      <c r="F111" s="51"/>
      <c r="G111" s="52">
        <v>5717.2</v>
      </c>
      <c r="H111" s="52">
        <v>-50039.209999999992</v>
      </c>
      <c r="I111" s="59" t="s">
        <v>805</v>
      </c>
      <c r="K111" s="52">
        <v>5717.2</v>
      </c>
      <c r="L111" s="52">
        <v>0</v>
      </c>
      <c r="M111" s="51">
        <v>0</v>
      </c>
      <c r="N111" s="59" t="s">
        <v>1152</v>
      </c>
    </row>
    <row r="112" spans="1:15" hidden="1" x14ac:dyDescent="0.25">
      <c r="A112" s="59" t="s">
        <v>1023</v>
      </c>
      <c r="B112" s="59" t="s">
        <v>1029</v>
      </c>
      <c r="C112" s="59" t="s">
        <v>385</v>
      </c>
      <c r="D112" s="59" t="s">
        <v>1168</v>
      </c>
      <c r="E112" s="59" t="s">
        <v>968</v>
      </c>
      <c r="F112" s="51"/>
      <c r="G112" s="52">
        <v>1129.8</v>
      </c>
      <c r="H112" s="52">
        <v>-51169.009999999995</v>
      </c>
      <c r="I112" s="59" t="s">
        <v>805</v>
      </c>
      <c r="K112" s="52">
        <v>1129.8</v>
      </c>
      <c r="L112" s="52">
        <v>0</v>
      </c>
      <c r="M112" s="51">
        <v>0</v>
      </c>
      <c r="N112" s="59" t="s">
        <v>1152</v>
      </c>
      <c r="O112" s="59" t="s">
        <v>1169</v>
      </c>
    </row>
    <row r="113" spans="1:15" hidden="1" x14ac:dyDescent="0.25">
      <c r="A113" s="59" t="s">
        <v>1091</v>
      </c>
      <c r="B113" s="59" t="s">
        <v>1091</v>
      </c>
      <c r="C113" s="59" t="s">
        <v>383</v>
      </c>
      <c r="D113" s="59" t="s">
        <v>1170</v>
      </c>
      <c r="E113" s="59" t="s">
        <v>993</v>
      </c>
      <c r="F113" s="51"/>
      <c r="G113" s="52">
        <v>2206.37</v>
      </c>
      <c r="H113" s="52">
        <v>-53375.38</v>
      </c>
      <c r="I113" s="59" t="s">
        <v>805</v>
      </c>
      <c r="K113" s="52">
        <v>2206.37</v>
      </c>
      <c r="L113" s="52">
        <v>0</v>
      </c>
      <c r="M113" s="51">
        <v>0</v>
      </c>
      <c r="N113" s="59" t="s">
        <v>1152</v>
      </c>
    </row>
    <row r="114" spans="1:15" hidden="1" x14ac:dyDescent="0.25">
      <c r="A114" s="59" t="s">
        <v>1152</v>
      </c>
      <c r="B114" s="59" t="s">
        <v>1152</v>
      </c>
      <c r="C114" s="59" t="s">
        <v>383</v>
      </c>
      <c r="D114" s="59" t="s">
        <v>1171</v>
      </c>
      <c r="E114" s="59" t="s">
        <v>1009</v>
      </c>
      <c r="F114" s="51"/>
      <c r="G114" s="52">
        <v>588.5</v>
      </c>
      <c r="H114" s="52"/>
      <c r="I114" s="59" t="s">
        <v>805</v>
      </c>
      <c r="K114" s="52">
        <v>588.5</v>
      </c>
      <c r="L114" s="52">
        <v>0</v>
      </c>
      <c r="M114" s="51">
        <v>0</v>
      </c>
      <c r="N114" s="59" t="s">
        <v>1152</v>
      </c>
      <c r="O114" s="59" t="s">
        <v>931</v>
      </c>
    </row>
    <row r="115" spans="1:15" hidden="1" x14ac:dyDescent="0.25">
      <c r="A115" s="59" t="s">
        <v>1152</v>
      </c>
      <c r="B115" s="59" t="s">
        <v>1152</v>
      </c>
      <c r="C115" s="59" t="s">
        <v>383</v>
      </c>
      <c r="D115" s="59" t="s">
        <v>1172</v>
      </c>
      <c r="E115" s="59" t="s">
        <v>473</v>
      </c>
      <c r="F115" s="51"/>
      <c r="G115" s="52">
        <v>849.7</v>
      </c>
      <c r="H115" s="52"/>
      <c r="I115" s="59" t="s">
        <v>805</v>
      </c>
      <c r="K115" s="52">
        <v>849.7</v>
      </c>
      <c r="L115" s="52">
        <v>0</v>
      </c>
      <c r="M115" s="51">
        <v>0</v>
      </c>
      <c r="N115" s="59" t="s">
        <v>1152</v>
      </c>
      <c r="O115" s="59" t="s">
        <v>716</v>
      </c>
    </row>
    <row r="116" spans="1:15" hidden="1" x14ac:dyDescent="0.25">
      <c r="A116" s="59" t="s">
        <v>1152</v>
      </c>
      <c r="B116" s="59" t="s">
        <v>1152</v>
      </c>
      <c r="C116" s="60" t="s">
        <v>450</v>
      </c>
      <c r="D116" s="59" t="s">
        <v>912</v>
      </c>
      <c r="E116" s="59" t="s">
        <v>715</v>
      </c>
      <c r="F116" s="51">
        <v>54886.73</v>
      </c>
      <c r="G116" s="52"/>
      <c r="H116" s="51"/>
      <c r="I116" s="59" t="s">
        <v>805</v>
      </c>
      <c r="K116" s="51">
        <v>54886.73</v>
      </c>
      <c r="L116" s="52">
        <v>0</v>
      </c>
      <c r="M116" s="51">
        <v>0</v>
      </c>
      <c r="N116" s="59" t="s">
        <v>1152</v>
      </c>
      <c r="O116" s="59" t="s">
        <v>912</v>
      </c>
    </row>
    <row r="117" spans="1:15" hidden="1" x14ac:dyDescent="0.25">
      <c r="A117" s="59" t="s">
        <v>1152</v>
      </c>
      <c r="B117" s="59" t="s">
        <v>1152</v>
      </c>
      <c r="C117" s="59" t="s">
        <v>391</v>
      </c>
      <c r="D117" s="59" t="s">
        <v>779</v>
      </c>
      <c r="E117" s="59" t="s">
        <v>715</v>
      </c>
      <c r="F117" s="51"/>
      <c r="G117" s="52">
        <v>10.45</v>
      </c>
      <c r="H117" s="51"/>
      <c r="I117" s="59" t="s">
        <v>805</v>
      </c>
      <c r="K117" s="52">
        <v>10.45</v>
      </c>
      <c r="L117" s="52">
        <v>0</v>
      </c>
      <c r="M117" s="51">
        <v>0</v>
      </c>
      <c r="N117" s="59" t="s">
        <v>1152</v>
      </c>
      <c r="O117" s="59" t="s">
        <v>1173</v>
      </c>
    </row>
    <row r="118" spans="1:15" hidden="1" x14ac:dyDescent="0.25">
      <c r="A118" s="59" t="s">
        <v>1152</v>
      </c>
      <c r="B118" s="59" t="s">
        <v>1152</v>
      </c>
      <c r="C118" s="59" t="s">
        <v>391</v>
      </c>
      <c r="D118" s="59" t="s">
        <v>779</v>
      </c>
      <c r="E118" s="59" t="s">
        <v>715</v>
      </c>
      <c r="F118" s="51"/>
      <c r="G118" s="52">
        <v>10.45</v>
      </c>
      <c r="H118" s="51"/>
      <c r="I118" s="59" t="s">
        <v>805</v>
      </c>
      <c r="K118" s="52">
        <v>10.45</v>
      </c>
      <c r="L118" s="52">
        <v>0</v>
      </c>
      <c r="M118" s="51">
        <v>0</v>
      </c>
      <c r="N118" s="59" t="s">
        <v>1152</v>
      </c>
      <c r="O118" s="59" t="s">
        <v>1173</v>
      </c>
    </row>
    <row r="119" spans="1:15" hidden="1" x14ac:dyDescent="0.25">
      <c r="A119" s="59" t="s">
        <v>1152</v>
      </c>
      <c r="B119" s="59" t="s">
        <v>1152</v>
      </c>
      <c r="C119" s="59" t="s">
        <v>391</v>
      </c>
      <c r="D119" s="59" t="s">
        <v>779</v>
      </c>
      <c r="E119" s="59" t="s">
        <v>715</v>
      </c>
      <c r="F119" s="51"/>
      <c r="G119" s="52">
        <v>10.45</v>
      </c>
      <c r="H119" s="51"/>
      <c r="I119" s="59" t="s">
        <v>805</v>
      </c>
      <c r="K119" s="52">
        <v>10.45</v>
      </c>
      <c r="L119" s="52">
        <v>0</v>
      </c>
      <c r="M119" s="51">
        <v>0</v>
      </c>
      <c r="N119" s="59" t="s">
        <v>1152</v>
      </c>
      <c r="O119" s="59" t="s">
        <v>1173</v>
      </c>
    </row>
    <row r="120" spans="1:15" hidden="1" x14ac:dyDescent="0.25">
      <c r="A120" s="59" t="s">
        <v>1152</v>
      </c>
      <c r="B120" s="59" t="s">
        <v>1152</v>
      </c>
      <c r="C120" s="59" t="s">
        <v>391</v>
      </c>
      <c r="D120" s="59" t="s">
        <v>779</v>
      </c>
      <c r="E120" s="59" t="s">
        <v>715</v>
      </c>
      <c r="F120" s="51"/>
      <c r="G120" s="52">
        <v>10.45</v>
      </c>
      <c r="H120" s="51"/>
      <c r="I120" s="59" t="s">
        <v>805</v>
      </c>
      <c r="K120" s="52">
        <v>10.45</v>
      </c>
      <c r="L120" s="52">
        <v>0</v>
      </c>
      <c r="M120" s="51">
        <v>0</v>
      </c>
      <c r="N120" s="59" t="s">
        <v>1152</v>
      </c>
      <c r="O120" s="59" t="s">
        <v>1173</v>
      </c>
    </row>
    <row r="121" spans="1:15" hidden="1" x14ac:dyDescent="0.25">
      <c r="A121" s="59" t="s">
        <v>1152</v>
      </c>
      <c r="B121" s="59" t="s">
        <v>1152</v>
      </c>
      <c r="C121" s="59" t="s">
        <v>391</v>
      </c>
      <c r="D121" s="59" t="s">
        <v>779</v>
      </c>
      <c r="E121" s="59" t="s">
        <v>715</v>
      </c>
      <c r="F121" s="51"/>
      <c r="G121" s="52">
        <v>10.45</v>
      </c>
      <c r="H121" s="51"/>
      <c r="I121" s="59" t="s">
        <v>805</v>
      </c>
      <c r="K121" s="52">
        <v>10.45</v>
      </c>
      <c r="L121" s="52">
        <v>0</v>
      </c>
      <c r="M121" s="51">
        <v>0</v>
      </c>
      <c r="N121" s="59" t="s">
        <v>1152</v>
      </c>
      <c r="O121" s="59" t="s">
        <v>1173</v>
      </c>
    </row>
    <row r="122" spans="1:15" hidden="1" x14ac:dyDescent="0.25">
      <c r="A122" s="59" t="s">
        <v>1152</v>
      </c>
      <c r="B122" s="59" t="s">
        <v>1152</v>
      </c>
      <c r="C122" s="59" t="s">
        <v>391</v>
      </c>
      <c r="D122" s="59" t="s">
        <v>779</v>
      </c>
      <c r="E122" s="59" t="s">
        <v>715</v>
      </c>
      <c r="F122" s="51"/>
      <c r="G122" s="52">
        <v>10.45</v>
      </c>
      <c r="H122" s="51"/>
      <c r="I122" s="59" t="s">
        <v>805</v>
      </c>
      <c r="K122" s="52">
        <v>10.45</v>
      </c>
      <c r="L122" s="52">
        <v>0</v>
      </c>
      <c r="M122" s="51">
        <v>0</v>
      </c>
      <c r="N122" s="59" t="s">
        <v>1152</v>
      </c>
      <c r="O122" s="59" t="s">
        <v>1173</v>
      </c>
    </row>
    <row r="123" spans="1:15" hidden="1" x14ac:dyDescent="0.25">
      <c r="A123" s="59" t="s">
        <v>1152</v>
      </c>
      <c r="B123" s="59" t="s">
        <v>1152</v>
      </c>
      <c r="C123" s="59" t="s">
        <v>391</v>
      </c>
      <c r="D123" s="59" t="s">
        <v>779</v>
      </c>
      <c r="E123" s="59" t="s">
        <v>715</v>
      </c>
      <c r="F123" s="51"/>
      <c r="G123" s="52">
        <v>10.45</v>
      </c>
      <c r="H123" s="51"/>
      <c r="I123" s="59" t="s">
        <v>805</v>
      </c>
      <c r="K123" s="52">
        <v>10.45</v>
      </c>
      <c r="L123" s="52">
        <v>0</v>
      </c>
      <c r="M123" s="51">
        <v>0</v>
      </c>
      <c r="N123" s="59" t="s">
        <v>1152</v>
      </c>
      <c r="O123" s="59" t="s">
        <v>1173</v>
      </c>
    </row>
    <row r="124" spans="1:15" hidden="1" x14ac:dyDescent="0.25">
      <c r="A124" s="59" t="s">
        <v>1152</v>
      </c>
      <c r="B124" s="59" t="s">
        <v>1152</v>
      </c>
      <c r="C124" s="65" t="s">
        <v>611</v>
      </c>
      <c r="D124" s="59" t="s">
        <v>1174</v>
      </c>
      <c r="E124" s="59" t="s">
        <v>1175</v>
      </c>
      <c r="F124" s="51">
        <v>1913.53</v>
      </c>
      <c r="G124" s="52"/>
      <c r="H124" s="51">
        <v>1913.5300000000086</v>
      </c>
      <c r="I124" s="59" t="s">
        <v>805</v>
      </c>
      <c r="K124" s="51">
        <v>1913.53</v>
      </c>
      <c r="L124" s="52">
        <v>0</v>
      </c>
      <c r="M124" s="51">
        <v>0</v>
      </c>
      <c r="N124" s="59" t="s">
        <v>1152</v>
      </c>
    </row>
    <row r="125" spans="1:15" hidden="1" x14ac:dyDescent="0.25">
      <c r="A125" s="59" t="s">
        <v>1138</v>
      </c>
      <c r="B125" s="59" t="s">
        <v>1138</v>
      </c>
      <c r="C125" s="59" t="s">
        <v>385</v>
      </c>
      <c r="D125" s="59" t="s">
        <v>1176</v>
      </c>
      <c r="E125" s="59" t="s">
        <v>981</v>
      </c>
      <c r="F125" s="51"/>
      <c r="G125" s="52">
        <v>1913.53</v>
      </c>
      <c r="H125" s="51">
        <v>8.6401996668428183E-12</v>
      </c>
      <c r="I125" s="59" t="s">
        <v>805</v>
      </c>
      <c r="K125" s="52">
        <v>1913.53</v>
      </c>
      <c r="L125" s="52">
        <v>0</v>
      </c>
      <c r="M125" s="51">
        <v>0</v>
      </c>
      <c r="N125" s="59" t="s">
        <v>1152</v>
      </c>
    </row>
    <row r="126" spans="1:15" hidden="1" x14ac:dyDescent="0.25">
      <c r="A126" s="59" t="s">
        <v>1091</v>
      </c>
      <c r="B126" s="59" t="s">
        <v>1177</v>
      </c>
      <c r="C126" s="59" t="s">
        <v>404</v>
      </c>
      <c r="D126" s="59" t="s">
        <v>1178</v>
      </c>
      <c r="E126" s="59" t="s">
        <v>1001</v>
      </c>
      <c r="F126" s="51"/>
      <c r="G126" s="52">
        <v>4999.78</v>
      </c>
      <c r="H126" s="52">
        <v>-4999.7799999999916</v>
      </c>
      <c r="I126" s="59" t="s">
        <v>805</v>
      </c>
      <c r="K126" s="52">
        <v>4999.78</v>
      </c>
      <c r="L126" s="52">
        <v>0</v>
      </c>
      <c r="M126" s="51">
        <v>0</v>
      </c>
      <c r="N126" s="59" t="s">
        <v>1179</v>
      </c>
    </row>
    <row r="127" spans="1:15" hidden="1" x14ac:dyDescent="0.25">
      <c r="A127" s="59" t="s">
        <v>1179</v>
      </c>
      <c r="B127" s="59" t="s">
        <v>1152</v>
      </c>
      <c r="C127" s="59" t="s">
        <v>383</v>
      </c>
      <c r="D127" s="59" t="s">
        <v>1180</v>
      </c>
      <c r="E127" s="59" t="s">
        <v>1037</v>
      </c>
      <c r="F127" s="51"/>
      <c r="G127" s="52">
        <v>2880</v>
      </c>
      <c r="H127" s="52"/>
      <c r="I127" s="59" t="s">
        <v>805</v>
      </c>
      <c r="K127" s="52">
        <v>2880</v>
      </c>
      <c r="L127" s="52">
        <v>0</v>
      </c>
      <c r="M127" s="51">
        <v>0</v>
      </c>
      <c r="N127" s="59" t="s">
        <v>1179</v>
      </c>
    </row>
    <row r="128" spans="1:15" hidden="1" x14ac:dyDescent="0.25">
      <c r="A128" s="59" t="s">
        <v>1179</v>
      </c>
      <c r="B128" s="59" t="s">
        <v>1152</v>
      </c>
      <c r="C128" s="59" t="s">
        <v>383</v>
      </c>
      <c r="D128" s="59" t="s">
        <v>1181</v>
      </c>
      <c r="E128" s="59" t="s">
        <v>1182</v>
      </c>
      <c r="F128" s="51"/>
      <c r="G128" s="52">
        <v>1373.78</v>
      </c>
      <c r="H128" s="52">
        <v>-9253.5599999999922</v>
      </c>
      <c r="I128" s="59" t="s">
        <v>805</v>
      </c>
      <c r="K128" s="52">
        <v>1373.78</v>
      </c>
      <c r="L128" s="52">
        <v>0</v>
      </c>
      <c r="M128" s="51">
        <v>0</v>
      </c>
      <c r="N128" s="59" t="s">
        <v>1179</v>
      </c>
    </row>
    <row r="129" spans="1:15" hidden="1" x14ac:dyDescent="0.25">
      <c r="A129" s="59" t="s">
        <v>1152</v>
      </c>
      <c r="B129" s="59" t="s">
        <v>1152</v>
      </c>
      <c r="C129" s="59" t="s">
        <v>385</v>
      </c>
      <c r="D129" s="59" t="s">
        <v>1183</v>
      </c>
      <c r="E129" s="59" t="s">
        <v>1009</v>
      </c>
      <c r="F129" s="51"/>
      <c r="G129" s="52">
        <v>588.5</v>
      </c>
      <c r="H129" s="52">
        <v>-9842.0599999999922</v>
      </c>
      <c r="I129" s="59" t="s">
        <v>805</v>
      </c>
      <c r="K129" s="52">
        <v>588.5</v>
      </c>
      <c r="L129" s="52">
        <v>0</v>
      </c>
      <c r="M129" s="51">
        <v>0</v>
      </c>
      <c r="N129" s="59" t="s">
        <v>1179</v>
      </c>
    </row>
    <row r="130" spans="1:15" hidden="1" x14ac:dyDescent="0.25">
      <c r="A130" s="59" t="s">
        <v>1179</v>
      </c>
      <c r="B130" s="59" t="s">
        <v>1179</v>
      </c>
      <c r="C130" s="59" t="s">
        <v>391</v>
      </c>
      <c r="D130" s="59" t="s">
        <v>779</v>
      </c>
      <c r="E130" s="59" t="s">
        <v>715</v>
      </c>
      <c r="F130" s="51"/>
      <c r="G130" s="52">
        <v>10.45</v>
      </c>
      <c r="H130" s="52"/>
      <c r="I130" s="59" t="s">
        <v>805</v>
      </c>
      <c r="K130" s="52">
        <v>10.45</v>
      </c>
      <c r="L130" s="52">
        <v>0</v>
      </c>
      <c r="M130" s="51">
        <v>0</v>
      </c>
      <c r="N130" s="59" t="s">
        <v>1179</v>
      </c>
      <c r="O130" s="59" t="s">
        <v>1184</v>
      </c>
    </row>
    <row r="131" spans="1:15" hidden="1" x14ac:dyDescent="0.25">
      <c r="A131" s="59" t="s">
        <v>1179</v>
      </c>
      <c r="B131" s="59" t="s">
        <v>1179</v>
      </c>
      <c r="C131" s="59" t="s">
        <v>391</v>
      </c>
      <c r="D131" s="59" t="s">
        <v>779</v>
      </c>
      <c r="E131" s="59" t="s">
        <v>715</v>
      </c>
      <c r="F131" s="51"/>
      <c r="G131" s="52">
        <v>10.45</v>
      </c>
      <c r="H131" s="52"/>
      <c r="I131" s="59" t="s">
        <v>805</v>
      </c>
      <c r="K131" s="52">
        <v>10.45</v>
      </c>
      <c r="L131" s="52">
        <v>0</v>
      </c>
      <c r="M131" s="51">
        <v>0</v>
      </c>
      <c r="N131" s="59" t="s">
        <v>1179</v>
      </c>
      <c r="O131" s="59" t="s">
        <v>1184</v>
      </c>
    </row>
    <row r="132" spans="1:15" hidden="1" x14ac:dyDescent="0.25">
      <c r="A132" s="59" t="s">
        <v>1179</v>
      </c>
      <c r="B132" s="59" t="s">
        <v>1179</v>
      </c>
      <c r="C132" s="60" t="s">
        <v>450</v>
      </c>
      <c r="D132" s="59" t="s">
        <v>912</v>
      </c>
      <c r="E132" s="59" t="s">
        <v>715</v>
      </c>
      <c r="F132" s="51">
        <v>9862.9599999999991</v>
      </c>
      <c r="G132" s="52"/>
      <c r="H132" s="51">
        <v>5.4569682106375694E-12</v>
      </c>
      <c r="I132" s="59" t="s">
        <v>805</v>
      </c>
      <c r="K132" s="51">
        <v>9862.9599999999991</v>
      </c>
      <c r="L132" s="52">
        <v>0</v>
      </c>
      <c r="M132" s="51">
        <v>0</v>
      </c>
      <c r="N132" s="59" t="s">
        <v>1179</v>
      </c>
      <c r="O132" s="59" t="s">
        <v>912</v>
      </c>
    </row>
    <row r="133" spans="1:15" hidden="1" x14ac:dyDescent="0.25">
      <c r="A133" s="59" t="s">
        <v>1007</v>
      </c>
      <c r="B133" s="59" t="s">
        <v>988</v>
      </c>
      <c r="C133" s="59" t="s">
        <v>389</v>
      </c>
      <c r="D133" s="59" t="s">
        <v>1185</v>
      </c>
      <c r="E133" s="59" t="s">
        <v>1186</v>
      </c>
      <c r="F133" s="51"/>
      <c r="G133" s="52">
        <v>59342.98</v>
      </c>
      <c r="H133" s="52">
        <v>-59342.979999999996</v>
      </c>
      <c r="I133" s="59" t="s">
        <v>805</v>
      </c>
      <c r="K133" s="52">
        <v>59342.98</v>
      </c>
      <c r="L133" s="52">
        <v>0</v>
      </c>
      <c r="M133" s="51">
        <v>0</v>
      </c>
      <c r="N133" s="59" t="s">
        <v>1166</v>
      </c>
      <c r="O133" s="59" t="s">
        <v>1187</v>
      </c>
    </row>
    <row r="134" spans="1:15" hidden="1" x14ac:dyDescent="0.25">
      <c r="A134" s="59" t="s">
        <v>1070</v>
      </c>
      <c r="B134" s="59" t="s">
        <v>1000</v>
      </c>
      <c r="C134" s="59" t="s">
        <v>389</v>
      </c>
      <c r="D134" s="59" t="s">
        <v>1188</v>
      </c>
      <c r="E134" s="59" t="s">
        <v>1186</v>
      </c>
      <c r="F134" s="51"/>
      <c r="G134" s="52">
        <v>36229.440000000002</v>
      </c>
      <c r="H134" s="52">
        <v>-95572.42</v>
      </c>
      <c r="I134" s="59" t="s">
        <v>805</v>
      </c>
      <c r="K134" s="52">
        <v>36229.440000000002</v>
      </c>
      <c r="L134" s="52">
        <v>0</v>
      </c>
      <c r="M134" s="51">
        <v>0</v>
      </c>
      <c r="N134" s="59" t="s">
        <v>1166</v>
      </c>
      <c r="O134" s="59" t="s">
        <v>1189</v>
      </c>
    </row>
    <row r="135" spans="1:15" hidden="1" x14ac:dyDescent="0.25">
      <c r="A135" s="59" t="s">
        <v>1152</v>
      </c>
      <c r="B135" s="59" t="s">
        <v>1152</v>
      </c>
      <c r="C135" s="59" t="s">
        <v>385</v>
      </c>
      <c r="D135" s="59" t="s">
        <v>1183</v>
      </c>
      <c r="E135" s="59" t="s">
        <v>1009</v>
      </c>
      <c r="F135" s="51"/>
      <c r="G135" s="52">
        <v>1037.74</v>
      </c>
      <c r="H135" s="52">
        <v>-96610.16</v>
      </c>
      <c r="I135" s="59" t="s">
        <v>805</v>
      </c>
      <c r="K135" s="52">
        <v>1037.74</v>
      </c>
      <c r="L135" s="52">
        <v>0</v>
      </c>
      <c r="M135" s="51">
        <v>0</v>
      </c>
      <c r="N135" s="59" t="s">
        <v>1166</v>
      </c>
    </row>
    <row r="136" spans="1:15" hidden="1" x14ac:dyDescent="0.25">
      <c r="A136" s="59" t="s">
        <v>1179</v>
      </c>
      <c r="B136" s="59" t="s">
        <v>1179</v>
      </c>
      <c r="C136" s="59" t="s">
        <v>383</v>
      </c>
      <c r="D136" s="59" t="s">
        <v>1190</v>
      </c>
      <c r="E136" s="59" t="s">
        <v>1142</v>
      </c>
      <c r="F136" s="51"/>
      <c r="G136" s="52">
        <v>1052.51</v>
      </c>
      <c r="H136" s="52">
        <v>-97662.67</v>
      </c>
      <c r="I136" s="59" t="s">
        <v>805</v>
      </c>
      <c r="K136" s="52">
        <v>1052.51</v>
      </c>
      <c r="L136" s="52">
        <v>0</v>
      </c>
      <c r="M136" s="51">
        <v>0</v>
      </c>
      <c r="N136" s="59" t="s">
        <v>1166</v>
      </c>
      <c r="O136" s="59" t="s">
        <v>1143</v>
      </c>
    </row>
    <row r="137" spans="1:15" hidden="1" x14ac:dyDescent="0.25">
      <c r="A137" s="59" t="s">
        <v>1166</v>
      </c>
      <c r="B137" s="59" t="s">
        <v>1166</v>
      </c>
      <c r="C137" s="60" t="s">
        <v>450</v>
      </c>
      <c r="D137" s="59" t="s">
        <v>912</v>
      </c>
      <c r="E137" s="59" t="s">
        <v>715</v>
      </c>
      <c r="F137" s="51">
        <v>97694.02</v>
      </c>
      <c r="G137" s="52"/>
      <c r="H137" s="51"/>
      <c r="I137" s="59" t="s">
        <v>805</v>
      </c>
      <c r="K137" s="51">
        <v>97694.02</v>
      </c>
      <c r="L137" s="52">
        <v>0</v>
      </c>
      <c r="M137" s="51">
        <v>0</v>
      </c>
      <c r="N137" s="59" t="s">
        <v>1166</v>
      </c>
      <c r="O137" s="59" t="s">
        <v>912</v>
      </c>
    </row>
    <row r="138" spans="1:15" hidden="1" x14ac:dyDescent="0.25">
      <c r="A138" s="59" t="s">
        <v>1166</v>
      </c>
      <c r="B138" s="59" t="s">
        <v>1166</v>
      </c>
      <c r="C138" s="59" t="s">
        <v>391</v>
      </c>
      <c r="D138" s="59" t="s">
        <v>779</v>
      </c>
      <c r="E138" s="59" t="s">
        <v>715</v>
      </c>
      <c r="F138" s="51"/>
      <c r="G138" s="52">
        <v>10.45</v>
      </c>
      <c r="H138" s="51"/>
      <c r="I138" s="59" t="s">
        <v>805</v>
      </c>
      <c r="K138" s="52">
        <v>10.45</v>
      </c>
      <c r="L138" s="52">
        <v>0</v>
      </c>
      <c r="M138" s="51">
        <v>0</v>
      </c>
      <c r="N138" s="59" t="s">
        <v>1166</v>
      </c>
      <c r="O138" s="59" t="s">
        <v>1191</v>
      </c>
    </row>
    <row r="139" spans="1:15" hidden="1" x14ac:dyDescent="0.25">
      <c r="A139" s="59" t="s">
        <v>1166</v>
      </c>
      <c r="B139" s="59" t="s">
        <v>1166</v>
      </c>
      <c r="C139" s="59" t="s">
        <v>391</v>
      </c>
      <c r="D139" s="59" t="s">
        <v>779</v>
      </c>
      <c r="E139" s="59" t="s">
        <v>715</v>
      </c>
      <c r="F139" s="51"/>
      <c r="G139" s="52">
        <v>10.45</v>
      </c>
      <c r="H139" s="51"/>
      <c r="I139" s="59" t="s">
        <v>805</v>
      </c>
      <c r="K139" s="52">
        <v>10.45</v>
      </c>
      <c r="L139" s="52">
        <v>0</v>
      </c>
      <c r="M139" s="51">
        <v>0</v>
      </c>
      <c r="N139" s="59" t="s">
        <v>1166</v>
      </c>
      <c r="O139" s="59" t="s">
        <v>1191</v>
      </c>
    </row>
    <row r="140" spans="1:15" hidden="1" x14ac:dyDescent="0.25">
      <c r="A140" s="59" t="s">
        <v>1166</v>
      </c>
      <c r="B140" s="59" t="s">
        <v>1166</v>
      </c>
      <c r="C140" s="59" t="s">
        <v>391</v>
      </c>
      <c r="D140" s="59" t="s">
        <v>779</v>
      </c>
      <c r="E140" s="59" t="s">
        <v>715</v>
      </c>
      <c r="F140" s="51"/>
      <c r="G140" s="52">
        <v>10.45</v>
      </c>
      <c r="H140" s="51">
        <v>5.822897719554021E-12</v>
      </c>
      <c r="I140" s="59" t="s">
        <v>805</v>
      </c>
      <c r="K140" s="52">
        <v>10.45</v>
      </c>
      <c r="L140" s="52">
        <v>0</v>
      </c>
      <c r="M140" s="51">
        <v>0</v>
      </c>
      <c r="N140" s="59" t="s">
        <v>1166</v>
      </c>
      <c r="O140" s="59" t="s">
        <v>1191</v>
      </c>
    </row>
  </sheetData>
  <autoFilter ref="A1:WVW140">
    <filterColumn colId="13">
      <filters>
        <filter val="19/01/2021"/>
        <filter val="20/01/2021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Viviane Cavalcante</cp:lastModifiedBy>
  <cp:lastPrinted>2019-09-02T20:20:07Z</cp:lastPrinted>
  <dcterms:created xsi:type="dcterms:W3CDTF">2018-07-17T17:17:14Z</dcterms:created>
  <dcterms:modified xsi:type="dcterms:W3CDTF">2021-02-08T12:45:37Z</dcterms:modified>
</cp:coreProperties>
</file>